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20700" windowHeight="10110"/>
  </bookViews>
  <sheets>
    <sheet name="Ausbildungsprogramm_Übersicht" sheetId="5" r:id="rId1"/>
    <sheet name="Ausbildungsprogramm_Detailliert" sheetId="2" r:id="rId2"/>
    <sheet name="Leistungsziele_Methoden_Soz" sheetId="1" r:id="rId3"/>
  </sheets>
  <externalReferences>
    <externalReference r:id="rId4"/>
  </externalReferences>
  <definedNames>
    <definedName name="_xlnm.Print_Area" localSheetId="1">Ausbildungsprogramm_Detailliert!$A$1:$J$99</definedName>
    <definedName name="_xlnm.Print_Area" localSheetId="0">Ausbildungsprogramm_Übersicht!$A$1:$J$99</definedName>
  </definedNames>
  <calcPr calcId="125725"/>
</workbook>
</file>

<file path=xl/calcChain.xml><?xml version="1.0" encoding="utf-8"?>
<calcChain xmlns="http://schemas.openxmlformats.org/spreadsheetml/2006/main">
  <c r="F6" i="2"/>
  <c r="J12"/>
  <c r="J14"/>
  <c r="J16"/>
  <c r="J18"/>
  <c r="J20"/>
  <c r="J22"/>
  <c r="J24"/>
  <c r="J26"/>
  <c r="J28"/>
  <c r="J30"/>
  <c r="J32"/>
  <c r="J34"/>
  <c r="J36"/>
  <c r="J38"/>
  <c r="J40"/>
  <c r="J42"/>
  <c r="J44"/>
  <c r="J46"/>
  <c r="J48"/>
  <c r="J50"/>
  <c r="J52"/>
  <c r="J54"/>
  <c r="J56"/>
  <c r="J58"/>
  <c r="J60"/>
  <c r="J62"/>
  <c r="J64"/>
  <c r="J66"/>
  <c r="J68"/>
  <c r="J70"/>
  <c r="J72"/>
  <c r="J74"/>
  <c r="J76"/>
  <c r="J78"/>
  <c r="J80"/>
  <c r="J82"/>
  <c r="J84"/>
  <c r="J86"/>
  <c r="J88"/>
  <c r="J90"/>
  <c r="J92"/>
  <c r="J94"/>
  <c r="J96"/>
  <c r="J98"/>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E12"/>
  <c r="E14"/>
  <c r="E16"/>
  <c r="E18"/>
  <c r="E20"/>
  <c r="E22"/>
  <c r="E24"/>
  <c r="E26"/>
  <c r="E28"/>
  <c r="E30"/>
  <c r="E32"/>
  <c r="E34"/>
  <c r="E36"/>
  <c r="E38"/>
  <c r="E40"/>
  <c r="E42"/>
  <c r="E44"/>
  <c r="E46"/>
  <c r="E48"/>
  <c r="E50"/>
  <c r="E52"/>
  <c r="E54"/>
  <c r="E56"/>
  <c r="E58"/>
  <c r="E60"/>
  <c r="E62"/>
  <c r="E64"/>
  <c r="E66"/>
  <c r="E68"/>
  <c r="E70"/>
  <c r="E72"/>
  <c r="E74"/>
  <c r="E76"/>
  <c r="E78"/>
  <c r="E80"/>
  <c r="E82"/>
  <c r="E84"/>
  <c r="E86"/>
  <c r="E88"/>
  <c r="E90"/>
  <c r="E92"/>
  <c r="E94"/>
  <c r="E96"/>
  <c r="E98"/>
  <c r="D12"/>
  <c r="D14"/>
  <c r="D16"/>
  <c r="D18"/>
  <c r="D20"/>
  <c r="D22"/>
  <c r="D24"/>
  <c r="D26"/>
  <c r="D28"/>
  <c r="D30"/>
  <c r="D32"/>
  <c r="D34"/>
  <c r="D36"/>
  <c r="D38"/>
  <c r="D40"/>
  <c r="D42"/>
  <c r="D44"/>
  <c r="D46"/>
  <c r="D48"/>
  <c r="D50"/>
  <c r="D52"/>
  <c r="D54"/>
  <c r="D56"/>
  <c r="D58"/>
  <c r="D60"/>
  <c r="D62"/>
  <c r="D64"/>
  <c r="D66"/>
  <c r="D68"/>
  <c r="D70"/>
  <c r="D72"/>
  <c r="D74"/>
  <c r="D76"/>
  <c r="D78"/>
  <c r="D80"/>
  <c r="D82"/>
  <c r="D84"/>
  <c r="D86"/>
  <c r="D88"/>
  <c r="D90"/>
  <c r="D92"/>
  <c r="D94"/>
  <c r="D96"/>
  <c r="D98"/>
  <c r="C12"/>
  <c r="C14"/>
  <c r="C16"/>
  <c r="C18"/>
  <c r="C20"/>
  <c r="C22"/>
  <c r="C24"/>
  <c r="C26"/>
  <c r="C28"/>
  <c r="C30"/>
  <c r="C32"/>
  <c r="C34"/>
  <c r="C36"/>
  <c r="C38"/>
  <c r="C40"/>
  <c r="C42"/>
  <c r="C44"/>
  <c r="C46"/>
  <c r="C48"/>
  <c r="C50"/>
  <c r="C52"/>
  <c r="C54"/>
  <c r="C56"/>
  <c r="C58"/>
  <c r="C60"/>
  <c r="C62"/>
  <c r="C64"/>
  <c r="C66"/>
  <c r="C68"/>
  <c r="C70"/>
  <c r="C72"/>
  <c r="C74"/>
  <c r="C76"/>
  <c r="C78"/>
  <c r="C80"/>
  <c r="C82"/>
  <c r="C84"/>
  <c r="C86"/>
  <c r="C88"/>
  <c r="C90"/>
  <c r="C92"/>
  <c r="C94"/>
  <c r="C96"/>
  <c r="C98"/>
  <c r="B12"/>
  <c r="B14"/>
  <c r="B16"/>
  <c r="B18"/>
  <c r="B20"/>
  <c r="B22"/>
  <c r="B24"/>
  <c r="B26"/>
  <c r="B28"/>
  <c r="B30"/>
  <c r="B32"/>
  <c r="B34"/>
  <c r="B36"/>
  <c r="B38"/>
  <c r="B40"/>
  <c r="B42"/>
  <c r="B44"/>
  <c r="B46"/>
  <c r="B48"/>
  <c r="B50"/>
  <c r="B52"/>
  <c r="B54"/>
  <c r="B56"/>
  <c r="B58"/>
  <c r="B60"/>
  <c r="B62"/>
  <c r="B64"/>
  <c r="B66"/>
  <c r="B68"/>
  <c r="B70"/>
  <c r="B72"/>
  <c r="B74"/>
  <c r="B76"/>
  <c r="B78"/>
  <c r="B80"/>
  <c r="B82"/>
  <c r="B84"/>
  <c r="B86"/>
  <c r="B88"/>
  <c r="B90"/>
  <c r="B92"/>
  <c r="B94"/>
  <c r="B96"/>
  <c r="B98"/>
  <c r="A12"/>
  <c r="A14"/>
  <c r="A16"/>
  <c r="A18"/>
  <c r="A20"/>
  <c r="A22"/>
  <c r="A24"/>
  <c r="A26"/>
  <c r="A28"/>
  <c r="A30"/>
  <c r="A32"/>
  <c r="A34"/>
  <c r="A36"/>
  <c r="A38"/>
  <c r="A40"/>
  <c r="A42"/>
  <c r="A44"/>
  <c r="A46"/>
  <c r="A48"/>
  <c r="A50"/>
  <c r="A52"/>
  <c r="A54"/>
  <c r="A56"/>
  <c r="A58"/>
  <c r="A60"/>
  <c r="A62"/>
  <c r="A64"/>
  <c r="A66"/>
  <c r="A68"/>
  <c r="A70"/>
  <c r="A72"/>
  <c r="A74"/>
  <c r="A76"/>
  <c r="A78"/>
  <c r="A80"/>
  <c r="A82"/>
  <c r="A84"/>
  <c r="A86"/>
  <c r="A88"/>
  <c r="A90"/>
  <c r="A92"/>
  <c r="A94"/>
  <c r="A96"/>
  <c r="A98"/>
  <c r="J10"/>
  <c r="H11"/>
  <c r="H10"/>
  <c r="E10"/>
  <c r="F10" s="1"/>
  <c r="D10"/>
  <c r="C10"/>
  <c r="B10"/>
  <c r="A10"/>
  <c r="G12" i="5"/>
  <c r="G14"/>
  <c r="G16"/>
  <c r="G18"/>
  <c r="G20"/>
  <c r="G22"/>
  <c r="G24"/>
  <c r="G26"/>
  <c r="G28"/>
  <c r="G30"/>
  <c r="G32"/>
  <c r="G34"/>
  <c r="G36"/>
  <c r="G38"/>
  <c r="G40"/>
  <c r="G42"/>
  <c r="G44"/>
  <c r="G46"/>
  <c r="G48"/>
  <c r="G50"/>
  <c r="G52"/>
  <c r="G54"/>
  <c r="G56"/>
  <c r="G58"/>
  <c r="G60"/>
  <c r="G62"/>
  <c r="G64"/>
  <c r="G66"/>
  <c r="G68"/>
  <c r="G70"/>
  <c r="G72"/>
  <c r="G74"/>
  <c r="G76"/>
  <c r="G78"/>
  <c r="G80"/>
  <c r="G82"/>
  <c r="G84"/>
  <c r="G86"/>
  <c r="G88"/>
  <c r="G90"/>
  <c r="G92"/>
  <c r="G94"/>
  <c r="G96"/>
  <c r="G98"/>
  <c r="G10"/>
  <c r="G12" i="2"/>
  <c r="G14"/>
  <c r="G16"/>
  <c r="G18"/>
  <c r="G20"/>
  <c r="G22"/>
  <c r="G24"/>
  <c r="G26"/>
  <c r="G28"/>
  <c r="G30"/>
  <c r="G32"/>
  <c r="G34"/>
  <c r="G36"/>
  <c r="G38"/>
  <c r="G40"/>
  <c r="G42"/>
  <c r="G44"/>
  <c r="G46"/>
  <c r="G48"/>
  <c r="G50"/>
  <c r="G52"/>
  <c r="G54"/>
  <c r="G56"/>
  <c r="G58"/>
  <c r="G60"/>
  <c r="G62"/>
  <c r="G64"/>
  <c r="G66"/>
  <c r="G68"/>
  <c r="G70"/>
  <c r="G72"/>
  <c r="G74"/>
  <c r="G76"/>
  <c r="G78"/>
  <c r="G80"/>
  <c r="G82"/>
  <c r="G84"/>
  <c r="G86"/>
  <c r="G88"/>
  <c r="G90"/>
  <c r="G92"/>
  <c r="G94"/>
  <c r="G96"/>
  <c r="G98"/>
  <c r="G10"/>
  <c r="F4"/>
  <c r="C6"/>
  <c r="C4"/>
  <c r="I99" i="5"/>
  <c r="I98"/>
  <c r="F98"/>
  <c r="I97"/>
  <c r="I96"/>
  <c r="F96"/>
  <c r="I95"/>
  <c r="I94"/>
  <c r="F94"/>
  <c r="I93"/>
  <c r="I92"/>
  <c r="F92"/>
  <c r="I91"/>
  <c r="I90"/>
  <c r="F90"/>
  <c r="I89"/>
  <c r="I88"/>
  <c r="F88"/>
  <c r="I87"/>
  <c r="I86"/>
  <c r="F86"/>
  <c r="I85"/>
  <c r="I84"/>
  <c r="F84"/>
  <c r="I83"/>
  <c r="I82"/>
  <c r="F82"/>
  <c r="I81"/>
  <c r="I80"/>
  <c r="F80"/>
  <c r="I79"/>
  <c r="I78"/>
  <c r="F78"/>
  <c r="I77"/>
  <c r="I76"/>
  <c r="F76"/>
  <c r="I75"/>
  <c r="I74"/>
  <c r="F74"/>
  <c r="I73"/>
  <c r="I72"/>
  <c r="F72"/>
  <c r="I71"/>
  <c r="I70"/>
  <c r="F70"/>
  <c r="I69"/>
  <c r="I68"/>
  <c r="F68"/>
  <c r="I67"/>
  <c r="I66"/>
  <c r="F66"/>
  <c r="I65"/>
  <c r="I64"/>
  <c r="F64"/>
  <c r="I63"/>
  <c r="I62"/>
  <c r="F62"/>
  <c r="I61"/>
  <c r="I60"/>
  <c r="F60"/>
  <c r="I59"/>
  <c r="I58"/>
  <c r="F58"/>
  <c r="I57"/>
  <c r="I56"/>
  <c r="F56"/>
  <c r="I55"/>
  <c r="I54"/>
  <c r="F54"/>
  <c r="I53"/>
  <c r="I52"/>
  <c r="F52"/>
  <c r="I51"/>
  <c r="I50"/>
  <c r="F50"/>
  <c r="I49"/>
  <c r="I48"/>
  <c r="F48"/>
  <c r="I47"/>
  <c r="I46"/>
  <c r="F46"/>
  <c r="I45"/>
  <c r="I44"/>
  <c r="F44"/>
  <c r="I43"/>
  <c r="I42"/>
  <c r="F42"/>
  <c r="I41"/>
  <c r="I40"/>
  <c r="F40"/>
  <c r="I39"/>
  <c r="I38"/>
  <c r="F38"/>
  <c r="I37"/>
  <c r="I36"/>
  <c r="F36"/>
  <c r="I35"/>
  <c r="I34"/>
  <c r="F34"/>
  <c r="I33"/>
  <c r="I32"/>
  <c r="F32"/>
  <c r="I31"/>
  <c r="I30"/>
  <c r="F30"/>
  <c r="I29"/>
  <c r="I28"/>
  <c r="F28"/>
  <c r="I27"/>
  <c r="I26"/>
  <c r="F26"/>
  <c r="I25"/>
  <c r="I24"/>
  <c r="F24"/>
  <c r="I23"/>
  <c r="I22"/>
  <c r="F22"/>
  <c r="I21"/>
  <c r="I20"/>
  <c r="F20"/>
  <c r="I19"/>
  <c r="I18"/>
  <c r="F18"/>
  <c r="I17"/>
  <c r="I16"/>
  <c r="F16"/>
  <c r="I15"/>
  <c r="I14"/>
  <c r="F14"/>
  <c r="I13"/>
  <c r="I12"/>
  <c r="F12"/>
  <c r="I11"/>
  <c r="I10"/>
  <c r="F10"/>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
  <c r="F12"/>
  <c r="F14"/>
  <c r="F16"/>
  <c r="F18"/>
  <c r="F20"/>
  <c r="F22"/>
  <c r="F24"/>
  <c r="F26"/>
  <c r="F28"/>
  <c r="F30"/>
  <c r="F32"/>
  <c r="F34"/>
  <c r="F36"/>
  <c r="F38"/>
  <c r="F40"/>
  <c r="F42"/>
  <c r="F44"/>
  <c r="F46"/>
  <c r="F48"/>
  <c r="F50"/>
  <c r="F52"/>
  <c r="F54"/>
  <c r="F56"/>
  <c r="F58"/>
  <c r="F60"/>
  <c r="F62"/>
  <c r="F64"/>
  <c r="F66"/>
  <c r="F68"/>
  <c r="F70"/>
  <c r="F72"/>
  <c r="F74"/>
  <c r="F76"/>
  <c r="F78"/>
  <c r="F80"/>
  <c r="F82"/>
  <c r="F84"/>
  <c r="F86"/>
  <c r="F88"/>
  <c r="F90"/>
  <c r="F92"/>
  <c r="F94"/>
  <c r="F96"/>
  <c r="F98"/>
</calcChain>
</file>

<file path=xl/sharedStrings.xml><?xml version="1.0" encoding="utf-8"?>
<sst xmlns="http://schemas.openxmlformats.org/spreadsheetml/2006/main" count="325" uniqueCount="127">
  <si>
    <t>Nr.</t>
  </si>
  <si>
    <t>Titel</t>
  </si>
  <si>
    <t>Beschreibung</t>
  </si>
  <si>
    <t>Leistungsziele</t>
  </si>
  <si>
    <t>1.1.1.1</t>
  </si>
  <si>
    <t>Material/Waren beschaffen ohne Submission</t>
  </si>
  <si>
    <t>Ich beschaffe Material und Waren gemäss betrieblichen und rechtlichen Vorgaben. Dabei erledige ich die folgenden Arbeiten fachgerecht:
- Bedürfnisse abklären
- Offerten einholen und vergleichen
- Konditionen und Liefertermine abklären
- Material/Waren bestellen
- Lieferungen kontrollieren
- Fehllieferungen beanstanden/korrigieren
- Lieferantenrechnungen kontrollieren/kontieren</t>
  </si>
  <si>
    <t>1.1.1.2</t>
  </si>
  <si>
    <t>Material/Waren lagern</t>
  </si>
  <si>
    <t>Ich lagere Material und Waren fachgerecht ein. Dabei bewältige ich die folgenden Anforderungen kompetent: 
- Lieferungen einlagern
- Lagerbestände nachführen 
- Lager bewirtschaften
- Inventar erstellen</t>
  </si>
  <si>
    <t>1.1.2.1</t>
  </si>
  <si>
    <t>Kenntnisse über die Produkte und Dienstleistungen einsetzen</t>
  </si>
  <si>
    <t>Ich erkläre mit aussagekräftigen Unterlagen oder Mustern die Merkmale, Besonderheiten und Stärken der Produkte und Dienstleistungen meines Lehrbetriebes.
Ich setze diese Kenntnisse in der Arbeit mit verschiedenen Anspruchsgruppen, in den Arbeitsprozessen und bei den administrativen Aufgaben gezielt und überzeugend ein.</t>
  </si>
  <si>
    <t>1.1.2.2</t>
  </si>
  <si>
    <t>Interne und externe Kunden /Anspruchsgruppen angemessen bedienen</t>
  </si>
  <si>
    <t>Ich erkenne meine Gesprächspartner in ihrer Rolle.Ich verhalte mich entsprechend und handle adressaten- und situationsgerecht.
Beispiele:
- Mitarbeitende anderer Verwaltungen oder Verwaltungsabteilungen
- Die Behördenmitglieder 
- Die Bürger als verschiedene Kundentypen:
  · der Steuerzahler (der Kunde ist zu einer Leistung verpflichtet, erwartet aber eine klare Hilfestellung in der Erfüllung seiner Pflicht)
  · der Hilfeempfänger (der Kunde erhält finanzielle Unterstützung vom Staat, von dem er in hohem Masse abhängig ist. Der Staat ist Monopolist. Beispiel: Empfänger von Arbeitslosenunterstützung)
  · der Regulierte (der Kunde ist Betroffener von Inspektionen und Regulierungen. Er hat rechtliche Verpflichtungen, erwartet aber korrekte und rasche Aktivitäten des Staates. Beispiele: Sicherheitsbereich, Umweltschutzbereich)
  · der Käufer/Konsument (der Kunde kauft eine Leistung und bezahlt dafür eine Gebühr. Der Staat ist oft monopolistischer Anbieter. Beispiel: öffentlicher Verkehr.)</t>
  </si>
  <si>
    <t>1.1.2.3</t>
  </si>
  <si>
    <t>Beratungs- und/oder Verkaufsgespräche führen und abschliessen</t>
  </si>
  <si>
    <t>Ich führe Kunden- und Beratungsgespräche freundlich, überzeugend und zielorientiert. Dabei setze ich meine Produkt- und Dienstleistungskenntnisse gezielt ein und gehe in den folgenden Schritten vor:
- Kundengespräch vorbereiten
- Kundengespräch führen
  (Handlungsspielraum und gesetzliche Rahmenbedingungen aufzeigen)
- Verwaltungsakt vorbereiten und/oder vollziehen.</t>
  </si>
  <si>
    <t>1.1.2.4</t>
  </si>
  <si>
    <t>Kundenreklamationen bearbeiten</t>
  </si>
  <si>
    <t xml:space="preserve">(im Sinne von negativen Feedbacks)
Ich nehme die Reklamation von Kunden und Anspruchsgruppen freundlich und angemessen auf. Ich zeige das weitere Vorgehen auf. 
</t>
  </si>
  <si>
    <t>1.1.3.1</t>
  </si>
  <si>
    <t>Auftrag des Lehrbetriebes aufzeigen</t>
  </si>
  <si>
    <t xml:space="preserve">Ich zeige den Auftrag/die Aufgaben des Lehrbetriebes verständlich auf. Dabei berücksichtige ich die gesetzlichen Grundlagen und zeige Schnittstellen zu anderen Abteilungen oder Ämtern auf. </t>
  </si>
  <si>
    <t>1.1.3.2</t>
  </si>
  <si>
    <t xml:space="preserve">Kundenanfragen unter Berücksichtigung der Verwaltungsgrundsätze bearbeiten </t>
  </si>
  <si>
    <t>Ich bearbeite die Kundenanfragen gemäss den betrieblichen und rechtlichen Vorgaben fachgerecht. Ich erledige die folgenden Arbeiten kundengerecht und freundlich:
- Persönliche und/oder schriftliche Kundenanfragen entgegennehmen
- Kundenanfragen bearbeiten und beantworten oder an zuständige Personen weiterleiten
- Kundenkontakte mit den entsprechenden Unterlagen nachvollziehbar dokumentieren
Dabei halte ich mich an die folgenden Verwaltungsgrundsätze:
- Gesetzmässigkeit (Legalitätsprinzip)
- Gleichheit
- Treu und Glauben
- Notwendigkeit und Verhältnismässigkeit</t>
  </si>
  <si>
    <t>1.1.3.3</t>
  </si>
  <si>
    <t>Rechtliche Grundlagen aufzeigen</t>
  </si>
  <si>
    <t>Ich zeige meinen Kunden/Gesprächspartnern die dem Dienstleistungsprozess zugrunde liegenden rechtlichen Rahmenbedingungen auf. 
Ich beschaffe mir die nötigen Rechtsgrundlagen und benütze dafür die geeigneten Mittel wie beispielsweise Internet/Intranet, Rechtssammlung.</t>
  </si>
  <si>
    <t>1.1.3.4</t>
  </si>
  <si>
    <t>Vollzugsarbeiten ausführen</t>
  </si>
  <si>
    <t xml:space="preserve">Ich erbringe die Dienstleistungen für Kunden und Anspruchsgruppen fachgerecht und selbstständig unter Einhaltung und Anwendung der gesetzlichen Grundlagen, der Fristen, des Amtsgeheimnisses und des Datenschutzes. Dabei verwende und erläutere ich Fachausdrücke korrekt. </t>
  </si>
  <si>
    <t>1.1.3.5</t>
  </si>
  <si>
    <t>Gebührenordnung anwenden</t>
  </si>
  <si>
    <t xml:space="preserve">Ich setze bei gebührenpflichtigen Dienstleistungen die Gebührenordnung korrekt ein. </t>
  </si>
  <si>
    <t>1.1.3.6</t>
  </si>
  <si>
    <t>Register führen</t>
  </si>
  <si>
    <t xml:space="preserve">Ich führe die (amtlichen) Register in meinem Arbeitsbereich selbstständig und fachgerecht (Datenschutz, Amtsgeheimnis, Aufbewahrung, Entsorgung) und nehme Mutationen vor. </t>
  </si>
  <si>
    <t>1.1.3.7</t>
  </si>
  <si>
    <t>Bei Publikationen mitwirken</t>
  </si>
  <si>
    <t xml:space="preserve">Ich übernehme bei Publikationen in meinem Arbeitsbereich die mir übertragenen Arbeiten. </t>
  </si>
  <si>
    <t>1.1.3.8</t>
  </si>
  <si>
    <t xml:space="preserve">Kenntnisse über den politischen Einfluss auf die Verwaltung </t>
  </si>
  <si>
    <t xml:space="preserve">Ich charakterisiere anhand von selbst gewählten Beispielen den Einfluss der Politik auf meine Verwaltungsebene und deren Aufgabenerledigung. </t>
  </si>
  <si>
    <t>1.1.4.1</t>
  </si>
  <si>
    <t>Massnahmen der Öffentlichkeitsarbeit aufzeigen</t>
  </si>
  <si>
    <t xml:space="preserve">Ich zeige aus meinem Arbeitsbereich die Massnahmen der Öffentlichkeitsarbeit für die einzelnen Zielgruppen auf. Ich setze adressatengerecht die zur Verfügung stehenden Mittel aus den Massnahmen der Öffentlichkeitsarbeit ein.  </t>
  </si>
  <si>
    <t>1.1.5.1</t>
  </si>
  <si>
    <t>Personaleintritte und -austritte bearbeiten</t>
  </si>
  <si>
    <t xml:space="preserve">Ich bearbeite nach betrieblichen und rechtlichen Vorgaben die folgenden Aufgaben:  
- Mitwirkung bei Stellenausschreibungen 
- Vorbereitung von Verfügungen und Entscheiden 
- Erstellen von Dokumenten für die Sozialversicherungen </t>
  </si>
  <si>
    <t>1.1.5.2</t>
  </si>
  <si>
    <t>Daten der Personaladministration bearbeiten</t>
  </si>
  <si>
    <t>Ich führe Arbeitszeiten, Absenzen und Personaldaten genau nach.
Ich administriere Sozial- und Lohnnebenleistungen sowie Spesen.</t>
  </si>
  <si>
    <t>1.1.6.1</t>
  </si>
  <si>
    <t>Ein- und ausgehende Rechnungen bearbeiten</t>
  </si>
  <si>
    <t>Ich erledige im Bereich des Rechnungswesens die folgenden Arbeiten und setze die entsprechenden Dokumente und elektronischen Hilfsmittel nach Vorgaben ein:
- Debitorenrechnungen erstellen und 
  verarbeiten
- Kreditorenrechnungen verarbeiten
- Rechnungs- und Buchungsfehler 
  korrigieren
- Mahnungen bearbeiten
- Betreibungsabläufe erklären</t>
  </si>
  <si>
    <t>1.1.6.2</t>
  </si>
  <si>
    <t xml:space="preserve">Bei Abschlussarbeiten/ Voranschlägen mitarbeiten </t>
  </si>
  <si>
    <t xml:space="preserve">Ich übernehme bei der Erstellung von Quartals- und/oder Jahresabschlüssen/ Voranschlägen die folgenden Arbeiten gemäss Vorgaben: 
- Zahlenmaterial und Statistiken aufbereiten
- Für den Abschluss: Nebenbücher führen und vorbereiten </t>
  </si>
  <si>
    <t>1.1.6.3</t>
  </si>
  <si>
    <t xml:space="preserve">Aufwendungen und Erträge erklären </t>
  </si>
  <si>
    <t xml:space="preserve">Ich erkläre Inhalt und Bedeutung der wichtigsten Aufwendungen und Erträge aus meinem Aufgabenbereich verständlich. </t>
  </si>
  <si>
    <t>1.1.6.4</t>
  </si>
  <si>
    <t xml:space="preserve">Einfache Geschäftsfälle kontieren und verbuchen </t>
  </si>
  <si>
    <t>Ich kontiere und / oder verbuche einfache Geschäftsfälle selbstständig.</t>
  </si>
  <si>
    <t>1.1.7.1</t>
  </si>
  <si>
    <t>Korrespondenz bearbeiten</t>
  </si>
  <si>
    <t xml:space="preserve">Ich bearbeite selbstständig oder nach Vorgaben/Vorlagen folgende Korrespondenz korrekt und leite sie an die Adressaten weiter:  
- E-Mails
- Briefe
- Kurzbriefe
- Fax
Dabei beachte ich die betrieblichen Richtlinien. </t>
  </si>
  <si>
    <t>1.1.7.2</t>
  </si>
  <si>
    <t>Dokumente erstellen</t>
  </si>
  <si>
    <t>Ich verfasse selbstständig oder nach Vorgaben/Vorlagen adressatengerechte Dokumente. Dabei setze ich die geeigneten Instrumente ein.</t>
  </si>
  <si>
    <t>1.1.7.3</t>
  </si>
  <si>
    <t>Dokumentationen gestalten</t>
  </si>
  <si>
    <t xml:space="preserve">Ich gestalte mit geeigneten Instrumenten fachgerechte, überzeugende Dokumentationen. </t>
  </si>
  <si>
    <t>1.1.7.4</t>
  </si>
  <si>
    <t>Daten und Dokumente verwalten</t>
  </si>
  <si>
    <t xml:space="preserve">Ich verwalte Daten und Dokumente selbstständig. 
Ich setze die in meinem Arbeitsbereich eingesetzten Geräte ökologisch sinnvoll ein. 
Ich halte mich an die Vorgaben:
- der Datensicherung
- des Ordnungs- und Ablagesystems
- des Archivierungssystems
  sowie an die betrieblichen und rechtlichen 
  Vorgaben.  </t>
  </si>
  <si>
    <t>1.1.7.5</t>
  </si>
  <si>
    <t>Sitzungen und Anlässe vor- und nachbereiten</t>
  </si>
  <si>
    <t xml:space="preserve">Ich bereite Sitzungen und Anlässe fachgerecht vor und nach und beachte dabei die betrieblichen Richtlinien und Vorgaben. </t>
  </si>
  <si>
    <t>1.1.7.6</t>
  </si>
  <si>
    <t>Verwaltungsstruktur und Zuständigkeiten aufzeigen</t>
  </si>
  <si>
    <t xml:space="preserve">Ich zeige die Verwaltungsstruktur und die Zuständigkeiten in meinem Arbeitsbereich korrekt auf. </t>
  </si>
  <si>
    <t>1.1.7.7</t>
  </si>
  <si>
    <t>Brief- und Paketpost bearbeiten</t>
  </si>
  <si>
    <t>Ich bearbeite den Posteingang und Postausgang und erledige dabei zuverlässig die folgenden Arbeiten für die Brief- und Paketpost:
- Entgegennahme
- Sortierung
- Verteilung
- Verpackung
- Frankierung</t>
  </si>
  <si>
    <t>Methodenkompetenz</t>
  </si>
  <si>
    <t>Effizientes und systematisches Arbeiten</t>
  </si>
  <si>
    <t>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t>
  </si>
  <si>
    <t>Vernetztes Denken und Handeln</t>
  </si>
  <si>
    <t>Ich stelle meine Tätigkeit in den Zusammenhang mit andern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t>
  </si>
  <si>
    <t>Erfolgreiches Beraten und Verhandeln</t>
  </si>
  <si>
    <t>Ich setze wirksame Methoden für Beratungen und Verhandlungen mit externen und internen Partnern ein. Ich
– kläre Bedürfnisse und Standpunkte;
– erkenne und verstehe verbale und nonverbale Botschaften der Gesprächspartnerinnen und Gesprächspartner;
– erarbeite angemessene Lösungsvorschläge;
– erziele für die Beteiligten gute und erfolgreiche Ergebnisse.</t>
  </si>
  <si>
    <t>Wirksames Präsentieren</t>
  </si>
  <si>
    <t xml:space="preserve">Ich zeichne mich aus durch wirksames Präsentieren meiner Arbeiten, indem ich
– Präsentationen plane und vorbereite;
– Präsentationen überzeugend durchführe;
– Rhetorik und Körpersprache angemessen einsetze;
Präsentationshilfsmittel adressaten- und situationsgerecht einsetze.
</t>
  </si>
  <si>
    <t>Sozial- und Selbstkompetenzen</t>
  </si>
  <si>
    <t>Leistungsbereitschaft</t>
  </si>
  <si>
    <t>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t>
  </si>
  <si>
    <t>Kommunikationsfähigkeit</t>
  </si>
  <si>
    <t>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t>
  </si>
  <si>
    <t>Teamfähigkeit</t>
  </si>
  <si>
    <t>Ich arbeite selbstständig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t>
  </si>
  <si>
    <t>Umgangsformen</t>
  </si>
  <si>
    <t>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t>
  </si>
  <si>
    <t>Lernfähigkeit</t>
  </si>
  <si>
    <t>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wird;
Dazu setze ich passende Methoden und Hilfsmittel ein.</t>
  </si>
  <si>
    <t>Ökologisches Bewusstsein</t>
  </si>
  <si>
    <t>Ich verhalte mich umweltbewusst und befolge entsprechende Vorschriften und Verhaltensregeln. Insbesondere
– verwende ich Energie, Güter, Arbeits- und Verbrauchsmaterial sparsam;
– gehe ich mit Einrichtungen sorgfältig um;
– entsorge ich Abfälle umweltgerecht.</t>
  </si>
  <si>
    <t>Das betriebliche Ausbildungsprogramm</t>
  </si>
  <si>
    <t>Lehrbetrieb:</t>
  </si>
  <si>
    <t>Abteilung / Amt:</t>
  </si>
  <si>
    <t>Lernende/Lernender:</t>
  </si>
  <si>
    <t>Semester</t>
  </si>
  <si>
    <t>Verantwortliche Berufsbildnerin, Berufsbildner</t>
  </si>
  <si>
    <t>Sachgebiet / Arbeitsbereich</t>
  </si>
  <si>
    <t>Konkrete Tätigkeit</t>
  </si>
  <si>
    <t>Leistungsziel  Betrieb Nr.</t>
  </si>
  <si>
    <t>Methoden-, Sozial- und Selbstkompetenz</t>
  </si>
  <si>
    <t>Leistungsziel bearbeitet / erreicht</t>
  </si>
  <si>
    <t>Lehrjahr/Semester:</t>
  </si>
  <si>
    <t xml:space="preserve"> </t>
  </si>
  <si>
    <t>diesen Text löschen</t>
  </si>
  <si>
    <t>Formatierungsspalte (um die Zeilenhöhe dem Text anzupassen, bitte den Text dieser Spalte löschen)</t>
  </si>
  <si>
    <t>Dieses Formular kann bearbeitet werden</t>
  </si>
  <si>
    <t>Dieses Formular kann nicht bearbeitet werden</t>
  </si>
</sst>
</file>

<file path=xl/styles.xml><?xml version="1.0" encoding="utf-8"?>
<styleSheet xmlns="http://schemas.openxmlformats.org/spreadsheetml/2006/main">
  <fonts count="13">
    <font>
      <sz val="11"/>
      <color theme="1"/>
      <name val="Frutiger 45 Light"/>
      <family val="2"/>
    </font>
    <font>
      <sz val="10"/>
      <name val="Arial"/>
      <family val="2"/>
    </font>
    <font>
      <sz val="8"/>
      <name val="Arial"/>
      <family val="2"/>
    </font>
    <font>
      <b/>
      <sz val="8"/>
      <name val="Arial"/>
      <family val="2"/>
    </font>
    <font>
      <sz val="11"/>
      <color theme="1"/>
      <name val="Arial"/>
      <family val="2"/>
    </font>
    <font>
      <b/>
      <sz val="16"/>
      <color theme="1"/>
      <name val="Arial"/>
      <family val="2"/>
    </font>
    <font>
      <b/>
      <sz val="11"/>
      <color theme="1"/>
      <name val="Arial"/>
      <family val="2"/>
    </font>
    <font>
      <b/>
      <sz val="12"/>
      <name val="Arial"/>
      <family val="2"/>
    </font>
    <font>
      <b/>
      <sz val="12"/>
      <color theme="1"/>
      <name val="Arial"/>
      <family val="2"/>
    </font>
    <font>
      <sz val="12"/>
      <name val="Arial"/>
      <family val="2"/>
    </font>
    <font>
      <sz val="12"/>
      <color theme="1"/>
      <name val="Calibri"/>
      <family val="2"/>
      <scheme val="minor"/>
    </font>
    <font>
      <sz val="9"/>
      <color theme="1"/>
      <name val="Arial"/>
      <family val="2"/>
    </font>
    <font>
      <sz val="12"/>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99"/>
        <bgColor indexed="64"/>
      </patternFill>
    </fill>
    <fill>
      <patternFill patternType="solid">
        <fgColor rgb="FF66FF33"/>
        <bgColor indexed="64"/>
      </patternFill>
    </fill>
    <fill>
      <patternFill patternType="solid">
        <fgColor rgb="FF00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1">
    <xf numFmtId="0" fontId="0" fillId="0" borderId="0" xfId="0"/>
    <xf numFmtId="0" fontId="2" fillId="0" borderId="0" xfId="1" applyFont="1" applyAlignment="1">
      <alignment horizontal="center" wrapText="1"/>
    </xf>
    <xf numFmtId="0" fontId="2" fillId="0" borderId="0" xfId="1" applyFont="1" applyAlignment="1">
      <alignment wrapText="1"/>
    </xf>
    <xf numFmtId="0" fontId="2" fillId="2" borderId="0" xfId="1" applyFont="1" applyFill="1" applyAlignment="1">
      <alignment wrapText="1"/>
    </xf>
    <xf numFmtId="0" fontId="3" fillId="2" borderId="0" xfId="1" applyFont="1" applyFill="1" applyAlignment="1">
      <alignment wrapText="1"/>
    </xf>
    <xf numFmtId="0" fontId="2" fillId="0" borderId="0" xfId="1" applyFont="1" applyAlignment="1">
      <alignment horizontal="center" vertical="top" wrapText="1"/>
    </xf>
    <xf numFmtId="0" fontId="2" fillId="0" borderId="0" xfId="1" applyFont="1" applyAlignment="1">
      <alignment vertical="top" wrapText="1"/>
    </xf>
    <xf numFmtId="0" fontId="2" fillId="2" borderId="0" xfId="1" applyFont="1" applyFill="1" applyBorder="1" applyAlignment="1">
      <alignment vertical="top" wrapText="1"/>
    </xf>
    <xf numFmtId="0" fontId="3" fillId="2" borderId="0" xfId="1" applyFont="1" applyFill="1" applyBorder="1" applyAlignment="1">
      <alignment vertical="top" wrapText="1"/>
    </xf>
    <xf numFmtId="0" fontId="2" fillId="2" borderId="0" xfId="1" applyFont="1" applyFill="1" applyBorder="1" applyAlignment="1">
      <alignment wrapText="1"/>
    </xf>
    <xf numFmtId="0" fontId="2" fillId="0" borderId="0" xfId="1" applyFont="1" applyBorder="1" applyAlignment="1">
      <alignment horizontal="center" vertical="top" wrapText="1"/>
    </xf>
    <xf numFmtId="0" fontId="2" fillId="0" borderId="0" xfId="1" applyFont="1" applyBorder="1" applyAlignment="1">
      <alignment vertical="top" wrapText="1"/>
    </xf>
    <xf numFmtId="0" fontId="2" fillId="0" borderId="0" xfId="1" applyFont="1" applyBorder="1" applyAlignment="1">
      <alignment wrapText="1"/>
    </xf>
    <xf numFmtId="0" fontId="2" fillId="2" borderId="0" xfId="1" applyFont="1" applyFill="1" applyBorder="1" applyAlignment="1">
      <alignment horizontal="center" vertical="top" wrapText="1"/>
    </xf>
    <xf numFmtId="0" fontId="4" fillId="0" borderId="0" xfId="0" applyFont="1"/>
    <xf numFmtId="0" fontId="5" fillId="0" borderId="0" xfId="0" applyFont="1"/>
    <xf numFmtId="0" fontId="6" fillId="0" borderId="0" xfId="0" applyFont="1"/>
    <xf numFmtId="0" fontId="6" fillId="0" borderId="0" xfId="0" applyFont="1" applyAlignment="1">
      <alignment wrapText="1"/>
    </xf>
    <xf numFmtId="0" fontId="6" fillId="3" borderId="1" xfId="0" applyFont="1" applyFill="1" applyBorder="1" applyAlignment="1">
      <alignment vertical="top" wrapText="1"/>
    </xf>
    <xf numFmtId="0" fontId="4" fillId="4" borderId="2" xfId="0" applyFont="1" applyFill="1" applyBorder="1"/>
    <xf numFmtId="0" fontId="9" fillId="6" borderId="1" xfId="1" applyFont="1" applyFill="1" applyBorder="1" applyAlignment="1" applyProtection="1">
      <alignment horizontal="left" vertical="top" wrapText="1"/>
    </xf>
    <xf numFmtId="0" fontId="4" fillId="4" borderId="2" xfId="0" applyFont="1" applyFill="1" applyBorder="1" applyAlignment="1">
      <alignment horizontal="left" vertical="top"/>
    </xf>
    <xf numFmtId="49" fontId="4" fillId="4" borderId="2" xfId="0" applyNumberFormat="1" applyFont="1" applyFill="1" applyBorder="1" applyAlignment="1">
      <alignment horizontal="left" vertical="top"/>
    </xf>
    <xf numFmtId="0" fontId="4" fillId="0" borderId="1"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6" xfId="0" applyFont="1" applyFill="1" applyBorder="1" applyAlignment="1">
      <alignment vertical="center" wrapText="1"/>
    </xf>
    <xf numFmtId="14" fontId="12" fillId="0" borderId="6"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6" xfId="0" applyFont="1" applyFill="1" applyBorder="1" applyAlignment="1" applyProtection="1">
      <alignment vertical="center" wrapText="1"/>
    </xf>
    <xf numFmtId="0" fontId="11" fillId="0" borderId="7" xfId="0" applyFont="1" applyFill="1" applyBorder="1" applyAlignment="1" applyProtection="1">
      <alignment vertical="center" wrapText="1"/>
    </xf>
    <xf numFmtId="0" fontId="6" fillId="8" borderId="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9" fillId="6" borderId="6" xfId="1" applyFont="1" applyFill="1" applyBorder="1" applyAlignment="1" applyProtection="1">
      <alignment horizontal="left" vertical="top" wrapText="1"/>
    </xf>
    <xf numFmtId="0" fontId="10" fillId="0" borderId="7" xfId="0" applyFont="1" applyBorder="1" applyAlignment="1">
      <alignment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6" fillId="0" borderId="1" xfId="0" applyFont="1" applyFill="1" applyBorder="1" applyAlignment="1">
      <alignment horizontal="center" vertical="center"/>
    </xf>
    <xf numFmtId="0" fontId="8" fillId="6" borderId="6" xfId="1" applyFont="1" applyFill="1" applyBorder="1" applyAlignment="1" applyProtection="1">
      <alignment horizontal="left" vertical="top" wrapText="1"/>
    </xf>
    <xf numFmtId="0" fontId="8" fillId="6" borderId="7" xfId="1" applyFont="1" applyFill="1" applyBorder="1" applyAlignment="1" applyProtection="1">
      <alignment horizontal="left" vertical="top" wrapText="1"/>
    </xf>
    <xf numFmtId="0" fontId="7" fillId="7" borderId="3" xfId="1" applyFont="1" applyFill="1" applyBorder="1" applyAlignment="1" applyProtection="1">
      <alignment horizontal="left" vertical="top"/>
    </xf>
    <xf numFmtId="0" fontId="7" fillId="7" borderId="4" xfId="1" applyFont="1" applyFill="1" applyBorder="1" applyAlignment="1" applyProtection="1">
      <alignment horizontal="left" vertical="top"/>
    </xf>
    <xf numFmtId="0" fontId="7" fillId="7" borderId="5" xfId="1" applyFont="1" applyFill="1" applyBorder="1" applyAlignment="1" applyProtection="1">
      <alignment horizontal="left" vertical="top"/>
    </xf>
    <xf numFmtId="0" fontId="7" fillId="5" borderId="3" xfId="1" applyFont="1" applyFill="1" applyBorder="1" applyAlignment="1" applyProtection="1">
      <alignment horizontal="left" vertical="top"/>
    </xf>
    <xf numFmtId="0" fontId="7" fillId="5" borderId="4" xfId="1" applyFont="1" applyFill="1" applyBorder="1" applyAlignment="1" applyProtection="1">
      <alignment horizontal="left" vertical="top"/>
    </xf>
    <xf numFmtId="0" fontId="7" fillId="5" borderId="5" xfId="1" applyFont="1" applyFill="1" applyBorder="1" applyAlignment="1" applyProtection="1">
      <alignment horizontal="left" vertical="top"/>
    </xf>
  </cellXfs>
  <cellStyles count="2">
    <cellStyle name="Standard" xfId="0" builtinId="0"/>
    <cellStyle name="Standard 2" xfId="1"/>
  </cellStyles>
  <dxfs count="0"/>
  <tableStyles count="0" defaultTableStyle="TableStyleMedium9" defaultPivotStyle="PivotStyleLight16"/>
  <colors>
    <mruColors>
      <color rgb="FF00FF00"/>
      <color rgb="FFFFFF99"/>
      <color rgb="FFFF00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BB/2_BiVo12/4_Kursunterlagen/2_Grundschulung_BB/Modul_2/Ausbildungsprogramm_2012-Master-d-le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usbildungsprogramm_Übersicht"/>
      <sheetName val="Ausbildungsprogramm_Detailliert"/>
      <sheetName val="Leistungsziele_Methoden_Soz"/>
    </sheetNames>
    <sheetDataSet>
      <sheetData sheetId="0"/>
      <sheetData sheetId="1"/>
      <sheetData sheetId="2">
        <row r="1">
          <cell r="A1" t="str">
            <v>Nr.</v>
          </cell>
          <cell r="B1" t="str">
            <v>Titel</v>
          </cell>
          <cell r="C1" t="str">
            <v>Beschreibung</v>
          </cell>
        </row>
        <row r="2">
          <cell r="B2" t="str">
            <v>Leistungsziele</v>
          </cell>
        </row>
        <row r="3">
          <cell r="A3" t="str">
            <v>1.1.1.1</v>
          </cell>
          <cell r="B3" t="str">
            <v>Material/Waren beschaffen ohne Submission</v>
          </cell>
          <cell r="C3" t="str">
            <v>Ich beschaffe Material und Waren gemäss betrieblichen und rechtlichen Vorgaben. Dabei erledige ich die folgenden Arbeiten fachgerecht:
- Bedürfnisse abklären
- Offerten einholen und vergleichen
- Konditionen und Liefertermine abklären
- Material/Waren bestellen
- Lieferungen kontrollieren
- Fehllieferungen beanstanden/korrigieren
- Lieferantenrechnungen kontrollieren/kontieren</v>
          </cell>
        </row>
        <row r="4">
          <cell r="A4" t="str">
            <v>1.1.1.2</v>
          </cell>
          <cell r="B4" t="str">
            <v>Material/Waren lagern</v>
          </cell>
          <cell r="C4" t="str">
            <v>Ich lagere Material und Waren fachgerecht ein. Dabei bewältige ich die folgenden Anforderungen kompetent: 
- Lieferungen einlagern
- Lagerbestände nachführen 
- Lager bewirtschaften
- Inventar erstellen</v>
          </cell>
        </row>
        <row r="5">
          <cell r="A5" t="str">
            <v>1.1.2.1</v>
          </cell>
          <cell r="B5" t="str">
            <v>Kenntnisse über die Produkte und Dienstleistungen einsetzen</v>
          </cell>
          <cell r="C5" t="str">
            <v>Ich erkläre mit aussagekräftigen Unterlagen oder Mustern die Merkmale, Besonderheiten und Stärken der Produkte und Dienstleistungen meines Lehrbetriebes.
Ich setze diese Kenntnisse in der Arbeit mit verschiedenen Anspruchsgruppen, in den Arbeitsprozessen und bei den administrativen Aufgaben gezielt und überzeugend ein.</v>
          </cell>
        </row>
        <row r="6">
          <cell r="A6" t="str">
            <v>1.1.2.2</v>
          </cell>
          <cell r="B6" t="str">
            <v>Interne und externe Kunden /Anspruchsgruppen angemessen bedienen</v>
          </cell>
          <cell r="C6" t="str">
            <v>Ich erkenne meine Gesprächspartner in ihrer Rolle.Ich verhalte mich entsprechend und handle adressaten- und situationsgerecht.
Beispiele:
- Mitarbeitende anderer Verwaltungen oder Verwaltungsabteilungen
- Die Behördenmitglieder 
- Die Bürger als verschiedene Kundentypen:
  · der Steuerzahler (der Kunde ist zu einer Leistung verpflichtet, erwartet aber eine klare Hilfestellung in der Erfüllung seiner Pflicht)
  · der Hilfeempfänger (der Kunde erhält finanzielle Unterstützung vom Staat, von dem er in hohem Masse abhängig ist. Der Staat ist Monopolist. Beispiel: Empfänger von Arbeitslosenunterstützung)
  · der Regulierte (der Kunde ist Betroffener von Inspektionen und Regulierungen. Er hat rechtliche Verpflichtungen, erwartet aber korrekte und rasche Aktivitäten des Staates. Beispiele: Sicherheitsbereich, Umweltschutzbereich)
  · der Käufer/Konsument (der Kunde kauft eine Leistung und bezahlt dafür eine Gebühr. Der Staat ist oft monopolistischer Anbieter. Beispiel: öffentlicher Verkehr.)</v>
          </cell>
        </row>
        <row r="7">
          <cell r="A7" t="str">
            <v>1.1.2.3</v>
          </cell>
          <cell r="B7" t="str">
            <v>Beratungs- und/oder Verkaufsgespräche führen und abschliessen</v>
          </cell>
          <cell r="C7" t="str">
            <v>Ich führe Kunden- und Beratungsgespräche freundlich, überzeugend und zielorientiert. Dabei setze ich meine Produkt- und Dienstleistungskenntnisse gezielt ein und gehe in den folgenden Schritten vor:
- Kundengespräch vorbereiten
- Kundengespräch führen
  (Handlungsspielraum und gesetzliche Rahmenbedingungen aufzeigen)
- Verwaltungsakt vorbereiten und/oder vollziehen.</v>
          </cell>
        </row>
        <row r="8">
          <cell r="A8" t="str">
            <v>1.1.2.4</v>
          </cell>
          <cell r="B8" t="str">
            <v>Kundenreklamationen bearbeiten</v>
          </cell>
          <cell r="C8" t="str">
            <v xml:space="preserve">(im Sinne von negativen Feedbacks)
Ich nehme die Reklamation von Kunden und Anspruchsgruppen freundlich und angemessen auf. Ich zeige das weitere Vorgehen auf. 
</v>
          </cell>
        </row>
        <row r="9">
          <cell r="A9" t="str">
            <v>1.1.3.1</v>
          </cell>
          <cell r="B9" t="str">
            <v>Auftrag des Lehrbetriebes aufzeigen</v>
          </cell>
          <cell r="C9" t="str">
            <v xml:space="preserve">Ich zeige den Auftrag/die Aufgaben des Lehrbetriebes verständlich auf. Dabei berücksichtige ich die gesetzlichen Grundlagen und zeige Schnittstellen zu anderen Abteilungen oder Ämtern auf. </v>
          </cell>
        </row>
        <row r="10">
          <cell r="A10" t="str">
            <v>1.1.3.2</v>
          </cell>
          <cell r="B10" t="str">
            <v xml:space="preserve">Kundenanfragen unter Berücksichtigung der Verwaltungsgrundsätze bearbeiten </v>
          </cell>
          <cell r="C10" t="str">
            <v>Ich bearbeite die Kundenanfragen gemäss den betrieblichen und rechtlichen Vorgaben fachgerecht. Ich erledige die folgenden Arbeiten kundengerecht und freundlich:
- Persönliche und/oder schriftliche Kundenanfragen entgegennehmen
- Kundenanfragen bearbeiten und beantworten oder an zuständige Personen weiterleiten
- Kundenkontakte mit den entsprechenden Unterlagen nachvollziehbar dokumentieren
Dabei halte ich mich an die folgenden Verwaltungsgrundsätze:
- Gesetzmässigkeit (Legalitätsprinzip)
- Gleichheit
- Treu und Glauben
- Notwendigkeit und Verhältnismässigkeit</v>
          </cell>
        </row>
        <row r="11">
          <cell r="A11" t="str">
            <v>1.1.3.3</v>
          </cell>
          <cell r="B11" t="str">
            <v>Rechtliche Grundlagen aufzeigen</v>
          </cell>
          <cell r="C11" t="str">
            <v>Ich zeige meinen Kunden/Gesprächspartnern die dem Dienstleistungsprozess zugrunde liegenden rechtlichen Rahmenbedingungen auf. 
Ich beschaffe mir die nötigen Rechtsgrundlagen und benütze dafür die geeigneten Mittel wie beispielsweise Internet/Intranet, Rechtssammlung.</v>
          </cell>
        </row>
        <row r="12">
          <cell r="A12" t="str">
            <v>1.1.3.4</v>
          </cell>
          <cell r="B12" t="str">
            <v>Vollzugsarbeiten ausführen</v>
          </cell>
          <cell r="C12" t="str">
            <v xml:space="preserve">Ich erbringe die Dienstleistungen für Kunden und Anspruchsgruppen fachgerecht und selbstständig unter Einhaltung und Anwendung der gesetzlichen Grundlagen, der Fristen, des Amtsgeheimnisses und des Datenschutzes. Dabei verwende und erläutere ich Fachausdrücke korrekt. </v>
          </cell>
        </row>
        <row r="13">
          <cell r="A13" t="str">
            <v>1.1.3.5</v>
          </cell>
          <cell r="B13" t="str">
            <v>Gebührenordnung anwenden</v>
          </cell>
          <cell r="C13" t="str">
            <v xml:space="preserve">Ich setze bei gebührenpflichtigen Dienstleistungen die Gebührenordnung korrekt ein. </v>
          </cell>
        </row>
        <row r="14">
          <cell r="A14" t="str">
            <v>1.1.3.6</v>
          </cell>
          <cell r="B14" t="str">
            <v>Register führen</v>
          </cell>
          <cell r="C14" t="str">
            <v xml:space="preserve">Ich führe die (amtlichen) Register in meinem Arbeitsbereich selbstständig und fachgerecht (Datenschutz, Amtsgeheimnis, Aufbewahrung, Entsorgung) und nehme Mutationen vor. </v>
          </cell>
        </row>
        <row r="15">
          <cell r="A15" t="str">
            <v>1.1.3.7</v>
          </cell>
          <cell r="B15" t="str">
            <v>Bei Publikationen mitwirken</v>
          </cell>
          <cell r="C15" t="str">
            <v xml:space="preserve">Ich übernehme bei Publikationen in meinem Arbeitsbereich die mir übertragenen Arbeiten. </v>
          </cell>
        </row>
        <row r="16">
          <cell r="A16" t="str">
            <v>1.1.3.8</v>
          </cell>
          <cell r="B16" t="str">
            <v xml:space="preserve">Kenntnisse über den politischen Einfluss auf die Verwaltung </v>
          </cell>
          <cell r="C16" t="str">
            <v xml:space="preserve">Ich charakterisiere anhand von selbst gewählten Beispielen den Einfluss der Politik auf meine Verwaltungsebene und deren Aufgabenerledigung. </v>
          </cell>
        </row>
        <row r="17">
          <cell r="A17" t="str">
            <v>1.1.4.1</v>
          </cell>
          <cell r="B17" t="str">
            <v>Massnahmen der Öffentlichkeitsarbeit aufzeigen</v>
          </cell>
          <cell r="C17" t="str">
            <v xml:space="preserve">Ich zeige aus meinem Arbeitsbereich die Massnahmen der Öffentlichkeitsarbeit für die einzelnen Zielgruppen auf. Ich setze adressatengerecht die zur Verfügung stehenden Mittel aus den Massnahmen der Öffentlichkeitsarbeit ein.  </v>
          </cell>
        </row>
        <row r="18">
          <cell r="A18" t="str">
            <v>1.1.5.1</v>
          </cell>
          <cell r="B18" t="str">
            <v>Personaleintritte und -austritte bearbeiten</v>
          </cell>
          <cell r="C18" t="str">
            <v xml:space="preserve">Ich bearbeite nach betrieblichen und rechtlichen Vorgaben die folgenden Aufgaben:  
- Mitwirkung bei Stellenausschreibungen 
- Vorbereitung von Verfügungen und Entscheiden 
- Erstellen von Dokumenten für die Sozialversicherungen </v>
          </cell>
        </row>
        <row r="19">
          <cell r="A19" t="str">
            <v>1.1.5.2</v>
          </cell>
          <cell r="B19" t="str">
            <v>Daten der Personaladministration bearbeiten</v>
          </cell>
          <cell r="C19" t="str">
            <v>Ich führe Arbeitszeiten, Absenzen und Personaldaten genau nach.
Ich administriere Sozial- und Lohnnebenleistungen sowie Spesen.</v>
          </cell>
        </row>
        <row r="20">
          <cell r="A20" t="str">
            <v>1.1.6.1</v>
          </cell>
          <cell r="B20" t="str">
            <v>Ein- und ausgehende Rechnungen bearbeiten</v>
          </cell>
          <cell r="C20" t="str">
            <v>Ich erledige im Bereich des Rechnungswesens die folgenden Arbeiten und setze die entsprechenden Dokumente und elektronischen Hilfsmittel nach Vorgaben ein:
- Debitorenrechnungen erstellen und 
  verarbeiten
- Kreditorenrechnungen verarbeiten
- Rechnungs- und Buchungsfehler 
  korrigieren
- Mahnungen bearbeiten
- Betreibungsabläufe erklären</v>
          </cell>
        </row>
        <row r="21">
          <cell r="A21" t="str">
            <v>1.1.6.2</v>
          </cell>
          <cell r="B21" t="str">
            <v xml:space="preserve">Bei Abschlussarbeiten/ Voranschlägen mitarbeiten </v>
          </cell>
          <cell r="C21" t="str">
            <v xml:space="preserve">Ich übernehme bei der Erstellung von Quartals- und/oder Jahresabschlüssen/ Voranschlägen die folgenden Arbeiten gemäss Vorgaben: 
- Zahlenmaterial und Statistiken aufbereiten
- Für den Abschluss: Nebenbücher führen und vorbereiten </v>
          </cell>
        </row>
        <row r="22">
          <cell r="A22" t="str">
            <v>1.1.6.3</v>
          </cell>
          <cell r="B22" t="str">
            <v xml:space="preserve">Aufwendungen und Erträge erklären </v>
          </cell>
          <cell r="C22" t="str">
            <v xml:space="preserve">Ich erkläre Inhalt und Bedeutung der wichtigsten Aufwendungen und Erträge aus meinem Aufgabenbereich verständlich. </v>
          </cell>
        </row>
        <row r="23">
          <cell r="A23" t="str">
            <v>1.1.6.4</v>
          </cell>
          <cell r="B23" t="str">
            <v xml:space="preserve">Einfache Geschäftsfälle kontieren und verbuchen </v>
          </cell>
          <cell r="C23" t="str">
            <v>Ich kontiere und / oder verbuche einfache Geschäftsfälle selbstständig.</v>
          </cell>
        </row>
        <row r="24">
          <cell r="A24" t="str">
            <v>1.1.7.1</v>
          </cell>
          <cell r="B24" t="str">
            <v>Korrespondenz bearbeiten</v>
          </cell>
          <cell r="C24" t="str">
            <v xml:space="preserve">Ich bearbeite selbstständig oder nach Vorgaben/Vorlagen folgende Korrespondenz korrekt und leite sie an die Adressaten weiter:  
- E-Mails
- Briefe
- Kurzbriefe
- Fax
Dabei beachte ich die betrieblichen Richtlinien. </v>
          </cell>
        </row>
        <row r="25">
          <cell r="A25" t="str">
            <v>1.1.7.2</v>
          </cell>
          <cell r="B25" t="str">
            <v>Dokumente erstellen</v>
          </cell>
          <cell r="C25" t="str">
            <v>Ich verfasse selbstständig oder nach Vorgaben/Vorlagen adressatengerechte Dokumente. Dabei setze ich die geeigneten Instrumente ein.</v>
          </cell>
        </row>
        <row r="26">
          <cell r="A26" t="str">
            <v>1.1.7.3</v>
          </cell>
          <cell r="B26" t="str">
            <v>Dokumentationen gestalten</v>
          </cell>
          <cell r="C26" t="str">
            <v xml:space="preserve">Ich gestalte mit geeigneten Instrumenten fachgerechte, überzeugende Dokumentationen. </v>
          </cell>
        </row>
        <row r="27">
          <cell r="A27" t="str">
            <v>1.1.7.4</v>
          </cell>
          <cell r="B27" t="str">
            <v>Daten und Dokumente verwalten</v>
          </cell>
          <cell r="C27" t="str">
            <v xml:space="preserve">Ich verwalte Daten und Dokumente selbstständig. 
Ich setze die in meinem Arbeitsbereich eingesetzten Geräte ökologisch sinnvoll ein. 
Ich halte mich an die Vorgaben:
- der Datensicherung
- des Ordnungs- und Ablagesystems
- des Archivierungssystems
  sowie an die betrieblichen und rechtlichen 
  Vorgaben.  </v>
          </cell>
        </row>
        <row r="28">
          <cell r="A28" t="str">
            <v>1.1.7.5</v>
          </cell>
          <cell r="B28" t="str">
            <v>Sitzungen und Anlässe vor- und nachbereiten</v>
          </cell>
          <cell r="C28" t="str">
            <v xml:space="preserve">Ich bereite Sitzungen und Anlässe fachgerecht vor und nach und beachte dabei die betrieblichen Richtlinien und Vorgaben. </v>
          </cell>
        </row>
        <row r="29">
          <cell r="A29" t="str">
            <v>1.1.7.6</v>
          </cell>
          <cell r="B29" t="str">
            <v>Verwaltungsstruktur und Zuständigkeiten aufzeigen</v>
          </cell>
          <cell r="C29" t="str">
            <v xml:space="preserve">Ich zeige die Verwaltungsstruktur und die Zuständigkeiten in meinem Arbeitsbereich korrekt auf. </v>
          </cell>
        </row>
        <row r="30">
          <cell r="A30" t="str">
            <v>1.1.7.7</v>
          </cell>
          <cell r="B30" t="str">
            <v>Brief- und Paketpost bearbeiten</v>
          </cell>
          <cell r="C30" t="str">
            <v>Ich bearbeite den Posteingang und Postausgang und erledige dabei zuverlässig die folgenden Arbeiten für die Brief- und Paketpost:
- Entgegennahme
- Sortierung
- Verteilung
- Verpackung
- Frankierung</v>
          </cell>
        </row>
        <row r="31">
          <cell r="B31" t="str">
            <v>Methodenkompetenz</v>
          </cell>
        </row>
        <row r="32">
          <cell r="A32">
            <v>2.1</v>
          </cell>
          <cell r="B32" t="str">
            <v>Effizientes und systematisches Arbeiten</v>
          </cell>
          <cell r="C32" t="str">
            <v>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v>
          </cell>
        </row>
        <row r="33">
          <cell r="A33">
            <v>2.2000000000000002</v>
          </cell>
          <cell r="B33" t="str">
            <v>Vernetztes Denken und Handeln</v>
          </cell>
          <cell r="C33" t="str">
            <v>Ich stelle meine Tätigkeit in den Zusammenhang mit andern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v>
          </cell>
        </row>
        <row r="34">
          <cell r="A34">
            <v>2.2999999999999998</v>
          </cell>
          <cell r="B34" t="str">
            <v>Erfolgreiches Beraten und Verhandeln</v>
          </cell>
          <cell r="C34" t="str">
            <v>Ich setze wirksame Methoden für Beratungen und Verhandlungen mit externen und internen Partnern ein. Ich
– kläre Bedürfnisse und Standpunkte;
– erkenne und verstehe verbale und nonverbale Botschaften der Gesprächspartnerinnen und Gesprächspartner;
– erarbeite angemessene Lösungsvorschläge;
– erziele für die Beteiligten gute und erfolgreiche Ergebnisse.</v>
          </cell>
        </row>
        <row r="35">
          <cell r="A35">
            <v>2.4</v>
          </cell>
          <cell r="B35" t="str">
            <v>Wirksames Präsentieren</v>
          </cell>
          <cell r="C35" t="str">
            <v xml:space="preserve">Ich zeichne mich aus durch wirksames Präsentieren meiner Arbeiten, indem ich
– Präsentationen plane und vorbereite;
– Präsentationen überzeugend durchführe;
– Rhetorik und Körpersprache angemessen einsetze;
Präsentationshilfsmittel adressaten- und situationsgerecht einsetze.
</v>
          </cell>
        </row>
        <row r="36">
          <cell r="B36" t="str">
            <v>Sozial- und Selbstkompetenzen</v>
          </cell>
        </row>
        <row r="37">
          <cell r="A37">
            <v>3.1</v>
          </cell>
          <cell r="B37" t="str">
            <v>Leistungsbereitschaft</v>
          </cell>
          <cell r="C37" t="str">
            <v>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v>
          </cell>
        </row>
        <row r="38">
          <cell r="A38">
            <v>3.2</v>
          </cell>
          <cell r="B38" t="str">
            <v>Kommunikationsfähigkeit</v>
          </cell>
          <cell r="C38" t="str">
            <v>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v>
          </cell>
        </row>
        <row r="39">
          <cell r="A39">
            <v>3.3</v>
          </cell>
          <cell r="B39" t="str">
            <v>Teamfähigkeit</v>
          </cell>
          <cell r="C39" t="str">
            <v>Ich arbeite selbstständig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v>
          </cell>
        </row>
        <row r="40">
          <cell r="A40">
            <v>3.4</v>
          </cell>
          <cell r="B40" t="str">
            <v>Umgangsformen</v>
          </cell>
          <cell r="C40" t="str">
            <v>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v>
          </cell>
        </row>
        <row r="41">
          <cell r="A41">
            <v>3.5</v>
          </cell>
          <cell r="B41" t="str">
            <v>Lernfähigkeit</v>
          </cell>
          <cell r="C41" t="str">
            <v>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wird;
Dazu setze ich passende Methoden und Hilfsmittel ein.</v>
          </cell>
        </row>
        <row r="42">
          <cell r="A42">
            <v>3.6</v>
          </cell>
          <cell r="B42" t="str">
            <v>Ökologisches Bewusstsein</v>
          </cell>
          <cell r="C42" t="str">
            <v>Ich verhalte mich umweltbewusst und befolge entsprechende Vorschriften und Verhaltensregeln. Insbesondere
– verwende ich Energie, Güter, Arbeits- und Verbrauchsmaterial sparsam;
– gehe ich mit Einrichtungen sorgfältig um;
– entsorge ich Abfälle umweltgerecht.</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K99"/>
  <sheetViews>
    <sheetView tabSelected="1" workbookViewId="0"/>
  </sheetViews>
  <sheetFormatPr baseColWidth="10" defaultRowHeight="14.25"/>
  <cols>
    <col min="1" max="1" width="11" style="14"/>
    <col min="2" max="4" width="20.625" style="14" customWidth="1"/>
    <col min="5" max="5" width="15.625" style="14" customWidth="1"/>
    <col min="6" max="6" width="45.625" style="14" customWidth="1"/>
    <col min="7" max="7" width="150.625" style="14" hidden="1" customWidth="1"/>
    <col min="8" max="8" width="16.125" style="14" customWidth="1"/>
    <col min="9" max="9" width="110.625" style="14" hidden="1" customWidth="1"/>
    <col min="10" max="11" width="15.75" style="14" customWidth="1"/>
    <col min="12" max="16384" width="11" style="14"/>
  </cols>
  <sheetData>
    <row r="1" spans="1:11" ht="20.25">
      <c r="A1" s="15" t="s">
        <v>110</v>
      </c>
      <c r="E1" s="45" t="s">
        <v>125</v>
      </c>
      <c r="F1" s="46"/>
      <c r="G1" s="46"/>
      <c r="H1" s="46"/>
      <c r="I1" s="46"/>
      <c r="J1" s="47"/>
      <c r="K1" s="30" t="s">
        <v>124</v>
      </c>
    </row>
    <row r="2" spans="1:11">
      <c r="K2" s="30"/>
    </row>
    <row r="3" spans="1:11" ht="15">
      <c r="E3" s="16"/>
      <c r="F3" s="16" t="s">
        <v>113</v>
      </c>
      <c r="K3" s="30"/>
    </row>
    <row r="4" spans="1:11" ht="15">
      <c r="A4" s="16" t="s">
        <v>111</v>
      </c>
      <c r="C4" s="21"/>
      <c r="D4" s="19"/>
      <c r="F4" s="21"/>
      <c r="K4" s="30"/>
    </row>
    <row r="5" spans="1:11" ht="15">
      <c r="E5" s="16"/>
      <c r="F5" s="16" t="s">
        <v>121</v>
      </c>
      <c r="K5" s="30"/>
    </row>
    <row r="6" spans="1:11" ht="15">
      <c r="A6" s="16" t="s">
        <v>112</v>
      </c>
      <c r="C6" s="21"/>
      <c r="D6" s="19"/>
      <c r="F6" s="22"/>
      <c r="K6" s="30"/>
    </row>
    <row r="7" spans="1:11">
      <c r="K7" s="30"/>
    </row>
    <row r="8" spans="1:11">
      <c r="K8" s="30"/>
    </row>
    <row r="9" spans="1:11" s="17" customFormat="1" ht="60">
      <c r="A9" s="18" t="s">
        <v>114</v>
      </c>
      <c r="B9" s="18" t="s">
        <v>115</v>
      </c>
      <c r="C9" s="18" t="s">
        <v>116</v>
      </c>
      <c r="D9" s="18" t="s">
        <v>117</v>
      </c>
      <c r="E9" s="18" t="s">
        <v>118</v>
      </c>
      <c r="F9" s="18" t="s">
        <v>1</v>
      </c>
      <c r="G9" s="18" t="s">
        <v>2</v>
      </c>
      <c r="H9" s="18" t="s">
        <v>119</v>
      </c>
      <c r="I9" s="18" t="s">
        <v>2</v>
      </c>
      <c r="J9" s="18" t="s">
        <v>120</v>
      </c>
      <c r="K9" s="31"/>
    </row>
    <row r="10" spans="1:11" ht="15">
      <c r="A10" s="34"/>
      <c r="B10" s="36"/>
      <c r="C10" s="38"/>
      <c r="D10" s="40"/>
      <c r="E10" s="42"/>
      <c r="F10" s="43" t="str">
        <f>IF(E10 &lt;&gt;0,VLOOKUP(E10,[1]Leistungsziele_Methoden_Soz!A:C,2,FALSE)," ")</f>
        <v xml:space="preserve"> </v>
      </c>
      <c r="G10" s="32" t="str">
        <f>IF(E10&lt;&gt;0,VLOOKUP(E10,[1]Leistungsziele_Methoden_Soz!A:C,3,FALSE)," ")</f>
        <v xml:space="preserve"> </v>
      </c>
      <c r="H10" s="23"/>
      <c r="I10" s="20" t="str">
        <f>IF(H10&lt;&gt;0,VLOOKUP(H10,[1]Leistungsziele_Methoden_Soz!A:C,3,FALSE)," ")</f>
        <v xml:space="preserve"> </v>
      </c>
      <c r="J10" s="26"/>
      <c r="K10" s="28" t="s">
        <v>123</v>
      </c>
    </row>
    <row r="11" spans="1:11" ht="15">
      <c r="A11" s="35"/>
      <c r="B11" s="37"/>
      <c r="C11" s="39"/>
      <c r="D11" s="41"/>
      <c r="E11" s="42"/>
      <c r="F11" s="44"/>
      <c r="G11" s="33"/>
      <c r="H11" s="23"/>
      <c r="I11" s="20" t="str">
        <f>IF(H11&lt;&gt;0,VLOOKUP(H11,[1]Leistungsziele_Methoden_Soz!A:C,3,FALSE)," ")</f>
        <v xml:space="preserve"> </v>
      </c>
      <c r="J11" s="27"/>
      <c r="K11" s="28" t="s">
        <v>123</v>
      </c>
    </row>
    <row r="12" spans="1:11" ht="15">
      <c r="A12" s="34"/>
      <c r="B12" s="36"/>
      <c r="C12" s="38"/>
      <c r="D12" s="40"/>
      <c r="E12" s="42"/>
      <c r="F12" s="43" t="str">
        <f>IF(E12 &lt;&gt;0,VLOOKUP(E12,[1]Leistungsziele_Methoden_Soz!A:C,2,FALSE)," ")</f>
        <v xml:space="preserve"> </v>
      </c>
      <c r="G12" s="32" t="str">
        <f>IF(E12&lt;&gt;0,VLOOKUP(E12,[1]Leistungsziele_Methoden_Soz!A:C,3,FALSE)," ")</f>
        <v xml:space="preserve"> </v>
      </c>
      <c r="H12" s="23"/>
      <c r="I12" s="20" t="str">
        <f>IF(H12&lt;&gt;0,VLOOKUP(H12,[1]Leistungsziele_Methoden_Soz!A:C,3,FALSE)," ")</f>
        <v xml:space="preserve"> </v>
      </c>
      <c r="J12" s="26"/>
      <c r="K12" s="28" t="s">
        <v>123</v>
      </c>
    </row>
    <row r="13" spans="1:11" ht="15">
      <c r="A13" s="35"/>
      <c r="B13" s="37"/>
      <c r="C13" s="39"/>
      <c r="D13" s="41"/>
      <c r="E13" s="42"/>
      <c r="F13" s="44"/>
      <c r="G13" s="33"/>
      <c r="H13" s="23"/>
      <c r="I13" s="20" t="str">
        <f>IF(H13&lt;&gt;0,VLOOKUP(H13,[1]Leistungsziele_Methoden_Soz!A:C,3,FALSE)," ")</f>
        <v xml:space="preserve"> </v>
      </c>
      <c r="J13" s="27"/>
      <c r="K13" s="28" t="s">
        <v>123</v>
      </c>
    </row>
    <row r="14" spans="1:11" ht="15">
      <c r="A14" s="34"/>
      <c r="B14" s="36"/>
      <c r="C14" s="38" t="s">
        <v>122</v>
      </c>
      <c r="D14" s="40"/>
      <c r="E14" s="42"/>
      <c r="F14" s="43" t="str">
        <f>IF(E14 &lt;&gt;0,VLOOKUP(E14,[1]Leistungsziele_Methoden_Soz!A:C,2,FALSE)," ")</f>
        <v xml:space="preserve"> </v>
      </c>
      <c r="G14" s="32" t="str">
        <f>IF(E14&lt;&gt;0,VLOOKUP(E14,[1]Leistungsziele_Methoden_Soz!A:C,3,FALSE)," ")</f>
        <v xml:space="preserve"> </v>
      </c>
      <c r="H14" s="23"/>
      <c r="I14" s="20" t="str">
        <f>IF(H14&lt;&gt;0,VLOOKUP(H14,[1]Leistungsziele_Methoden_Soz!A:C,3,FALSE)," ")</f>
        <v xml:space="preserve"> </v>
      </c>
      <c r="J14" s="26"/>
      <c r="K14" s="25" t="s">
        <v>123</v>
      </c>
    </row>
    <row r="15" spans="1:11" ht="15">
      <c r="A15" s="35"/>
      <c r="B15" s="37"/>
      <c r="C15" s="39"/>
      <c r="D15" s="41"/>
      <c r="E15" s="42"/>
      <c r="F15" s="44"/>
      <c r="G15" s="33"/>
      <c r="H15" s="23"/>
      <c r="I15" s="20" t="str">
        <f>IF(H15&lt;&gt;0,VLOOKUP(H15,[1]Leistungsziele_Methoden_Soz!A:C,3,FALSE)," ")</f>
        <v xml:space="preserve"> </v>
      </c>
      <c r="J15" s="27"/>
      <c r="K15" s="24" t="s">
        <v>123</v>
      </c>
    </row>
    <row r="16" spans="1:11" ht="15">
      <c r="A16" s="34"/>
      <c r="B16" s="36"/>
      <c r="C16" s="38"/>
      <c r="D16" s="40"/>
      <c r="E16" s="42"/>
      <c r="F16" s="43" t="str">
        <f>IF(E16 &lt;&gt;0,VLOOKUP(E16,[1]Leistungsziele_Methoden_Soz!A:C,2,FALSE)," ")</f>
        <v xml:space="preserve"> </v>
      </c>
      <c r="G16" s="32" t="str">
        <f>IF(E16&lt;&gt;0,VLOOKUP(E16,[1]Leistungsziele_Methoden_Soz!A:C,3,FALSE)," ")</f>
        <v xml:space="preserve"> </v>
      </c>
      <c r="H16" s="23"/>
      <c r="I16" s="20" t="str">
        <f>IF(H16&lt;&gt;0,VLOOKUP(H16,[1]Leistungsziele_Methoden_Soz!A:C,3,FALSE)," ")</f>
        <v xml:space="preserve"> </v>
      </c>
      <c r="J16" s="26"/>
      <c r="K16" s="25" t="s">
        <v>123</v>
      </c>
    </row>
    <row r="17" spans="1:11" ht="15">
      <c r="A17" s="35"/>
      <c r="B17" s="37"/>
      <c r="C17" s="39"/>
      <c r="D17" s="41"/>
      <c r="E17" s="42"/>
      <c r="F17" s="44"/>
      <c r="G17" s="33"/>
      <c r="H17" s="23"/>
      <c r="I17" s="20" t="str">
        <f>IF(H17&lt;&gt;0,VLOOKUP(H17,[1]Leistungsziele_Methoden_Soz!A:C,3,FALSE)," ")</f>
        <v xml:space="preserve"> </v>
      </c>
      <c r="J17" s="27"/>
      <c r="K17" s="24" t="s">
        <v>123</v>
      </c>
    </row>
    <row r="18" spans="1:11" ht="15">
      <c r="A18" s="34"/>
      <c r="B18" s="36"/>
      <c r="C18" s="38"/>
      <c r="D18" s="40"/>
      <c r="E18" s="42"/>
      <c r="F18" s="43" t="str">
        <f>IF(E18 &lt;&gt;0,VLOOKUP(E18,[1]Leistungsziele_Methoden_Soz!A:C,2,FALSE)," ")</f>
        <v xml:space="preserve"> </v>
      </c>
      <c r="G18" s="32" t="str">
        <f>IF(E18&lt;&gt;0,VLOOKUP(E18,[1]Leistungsziele_Methoden_Soz!A:C,3,FALSE)," ")</f>
        <v xml:space="preserve"> </v>
      </c>
      <c r="H18" s="23"/>
      <c r="I18" s="20" t="str">
        <f>IF(H18&lt;&gt;0,VLOOKUP(H18,[1]Leistungsziele_Methoden_Soz!A:C,3,FALSE)," ")</f>
        <v xml:space="preserve"> </v>
      </c>
      <c r="J18" s="26"/>
      <c r="K18" s="25" t="s">
        <v>123</v>
      </c>
    </row>
    <row r="19" spans="1:11" ht="15">
      <c r="A19" s="35"/>
      <c r="B19" s="37"/>
      <c r="C19" s="39"/>
      <c r="D19" s="41"/>
      <c r="E19" s="42"/>
      <c r="F19" s="44"/>
      <c r="G19" s="33"/>
      <c r="H19" s="23"/>
      <c r="I19" s="20" t="str">
        <f>IF(H19&lt;&gt;0,VLOOKUP(H19,[1]Leistungsziele_Methoden_Soz!A:C,3,FALSE)," ")</f>
        <v xml:space="preserve"> </v>
      </c>
      <c r="J19" s="27"/>
      <c r="K19" s="24" t="s">
        <v>123</v>
      </c>
    </row>
    <row r="20" spans="1:11" ht="15">
      <c r="A20" s="34"/>
      <c r="B20" s="36"/>
      <c r="C20" s="38"/>
      <c r="D20" s="40"/>
      <c r="E20" s="42"/>
      <c r="F20" s="43" t="str">
        <f>IF(E20 &lt;&gt;0,VLOOKUP(E20,[1]Leistungsziele_Methoden_Soz!A:C,2,FALSE)," ")</f>
        <v xml:space="preserve"> </v>
      </c>
      <c r="G20" s="32" t="str">
        <f>IF(E20&lt;&gt;0,VLOOKUP(E20,[1]Leistungsziele_Methoden_Soz!A:C,3,FALSE)," ")</f>
        <v xml:space="preserve"> </v>
      </c>
      <c r="H20" s="23"/>
      <c r="I20" s="20" t="str">
        <f>IF(H20&lt;&gt;0,VLOOKUP(H20,[1]Leistungsziele_Methoden_Soz!A:C,3,FALSE)," ")</f>
        <v xml:space="preserve"> </v>
      </c>
      <c r="J20" s="26"/>
      <c r="K20" s="25" t="s">
        <v>123</v>
      </c>
    </row>
    <row r="21" spans="1:11" ht="15">
      <c r="A21" s="35"/>
      <c r="B21" s="37"/>
      <c r="C21" s="39"/>
      <c r="D21" s="41"/>
      <c r="E21" s="42"/>
      <c r="F21" s="44"/>
      <c r="G21" s="33"/>
      <c r="H21" s="23"/>
      <c r="I21" s="20" t="str">
        <f>IF(H21&lt;&gt;0,VLOOKUP(H21,[1]Leistungsziele_Methoden_Soz!A:C,3,FALSE)," ")</f>
        <v xml:space="preserve"> </v>
      </c>
      <c r="J21" s="27"/>
      <c r="K21" s="24" t="s">
        <v>123</v>
      </c>
    </row>
    <row r="22" spans="1:11" ht="15">
      <c r="A22" s="34"/>
      <c r="B22" s="36"/>
      <c r="C22" s="38"/>
      <c r="D22" s="40"/>
      <c r="E22" s="42"/>
      <c r="F22" s="43" t="str">
        <f>IF(E22 &lt;&gt;0,VLOOKUP(E22,[1]Leistungsziele_Methoden_Soz!A:C,2,FALSE)," ")</f>
        <v xml:space="preserve"> </v>
      </c>
      <c r="G22" s="32" t="str">
        <f>IF(E22&lt;&gt;0,VLOOKUP(E22,[1]Leistungsziele_Methoden_Soz!A:C,3,FALSE)," ")</f>
        <v xml:space="preserve"> </v>
      </c>
      <c r="H22" s="23"/>
      <c r="I22" s="20" t="str">
        <f>IF(H22&lt;&gt;0,VLOOKUP(H22,[1]Leistungsziele_Methoden_Soz!A:C,3,FALSE)," ")</f>
        <v xml:space="preserve"> </v>
      </c>
      <c r="J22" s="26"/>
      <c r="K22" s="25" t="s">
        <v>123</v>
      </c>
    </row>
    <row r="23" spans="1:11" ht="15">
      <c r="A23" s="35"/>
      <c r="B23" s="37"/>
      <c r="C23" s="39"/>
      <c r="D23" s="41"/>
      <c r="E23" s="42"/>
      <c r="F23" s="44"/>
      <c r="G23" s="33"/>
      <c r="H23" s="23"/>
      <c r="I23" s="20" t="str">
        <f>IF(H23&lt;&gt;0,VLOOKUP(H23,[1]Leistungsziele_Methoden_Soz!A:C,3,FALSE)," ")</f>
        <v xml:space="preserve"> </v>
      </c>
      <c r="J23" s="27"/>
      <c r="K23" s="24" t="s">
        <v>123</v>
      </c>
    </row>
    <row r="24" spans="1:11" ht="15">
      <c r="A24" s="34"/>
      <c r="B24" s="36"/>
      <c r="C24" s="38"/>
      <c r="D24" s="40"/>
      <c r="E24" s="42"/>
      <c r="F24" s="43" t="str">
        <f>IF(E24 &lt;&gt;0,VLOOKUP(E24,[1]Leistungsziele_Methoden_Soz!A:C,2,FALSE)," ")</f>
        <v xml:space="preserve"> </v>
      </c>
      <c r="G24" s="32" t="str">
        <f>IF(E24&lt;&gt;0,VLOOKUP(E24,[1]Leistungsziele_Methoden_Soz!A:C,3,FALSE)," ")</f>
        <v xml:space="preserve"> </v>
      </c>
      <c r="H24" s="23"/>
      <c r="I24" s="20" t="str">
        <f>IF(H24&lt;&gt;0,VLOOKUP(H24,[1]Leistungsziele_Methoden_Soz!A:C,3,FALSE)," ")</f>
        <v xml:space="preserve"> </v>
      </c>
      <c r="J24" s="26"/>
      <c r="K24" s="25" t="s">
        <v>123</v>
      </c>
    </row>
    <row r="25" spans="1:11" ht="15">
      <c r="A25" s="35"/>
      <c r="B25" s="37"/>
      <c r="C25" s="39"/>
      <c r="D25" s="41"/>
      <c r="E25" s="42"/>
      <c r="F25" s="44"/>
      <c r="G25" s="33"/>
      <c r="H25" s="23"/>
      <c r="I25" s="20" t="str">
        <f>IF(H25&lt;&gt;0,VLOOKUP(H25,[1]Leistungsziele_Methoden_Soz!A:C,3,FALSE)," ")</f>
        <v xml:space="preserve"> </v>
      </c>
      <c r="J25" s="27"/>
      <c r="K25" s="24" t="s">
        <v>123</v>
      </c>
    </row>
    <row r="26" spans="1:11" ht="15">
      <c r="A26" s="34"/>
      <c r="B26" s="36"/>
      <c r="C26" s="38"/>
      <c r="D26" s="40"/>
      <c r="E26" s="42"/>
      <c r="F26" s="43" t="str">
        <f>IF(E26 &lt;&gt;0,VLOOKUP(E26,[1]Leistungsziele_Methoden_Soz!A:C,2,FALSE)," ")</f>
        <v xml:space="preserve"> </v>
      </c>
      <c r="G26" s="32" t="str">
        <f>IF(E26&lt;&gt;0,VLOOKUP(E26,[1]Leistungsziele_Methoden_Soz!A:C,3,FALSE)," ")</f>
        <v xml:space="preserve"> </v>
      </c>
      <c r="H26" s="23"/>
      <c r="I26" s="20" t="str">
        <f>IF(H26&lt;&gt;0,VLOOKUP(H26,[1]Leistungsziele_Methoden_Soz!A:C,3,FALSE)," ")</f>
        <v xml:space="preserve"> </v>
      </c>
      <c r="J26" s="26"/>
      <c r="K26" s="25" t="s">
        <v>123</v>
      </c>
    </row>
    <row r="27" spans="1:11" ht="15">
      <c r="A27" s="35"/>
      <c r="B27" s="37"/>
      <c r="C27" s="39"/>
      <c r="D27" s="41"/>
      <c r="E27" s="42"/>
      <c r="F27" s="44"/>
      <c r="G27" s="33"/>
      <c r="H27" s="23"/>
      <c r="I27" s="20" t="str">
        <f>IF(H27&lt;&gt;0,VLOOKUP(H27,[1]Leistungsziele_Methoden_Soz!A:C,3,FALSE)," ")</f>
        <v xml:space="preserve"> </v>
      </c>
      <c r="J27" s="27"/>
      <c r="K27" s="24" t="s">
        <v>123</v>
      </c>
    </row>
    <row r="28" spans="1:11" ht="15">
      <c r="A28" s="34"/>
      <c r="B28" s="36"/>
      <c r="C28" s="38"/>
      <c r="D28" s="40"/>
      <c r="E28" s="42"/>
      <c r="F28" s="43" t="str">
        <f>IF(E28 &lt;&gt;0,VLOOKUP(E28,[1]Leistungsziele_Methoden_Soz!A:C,2,FALSE)," ")</f>
        <v xml:space="preserve"> </v>
      </c>
      <c r="G28" s="32" t="str">
        <f>IF(E28&lt;&gt;0,VLOOKUP(E28,[1]Leistungsziele_Methoden_Soz!A:C,3,FALSE)," ")</f>
        <v xml:space="preserve"> </v>
      </c>
      <c r="H28" s="23"/>
      <c r="I28" s="20" t="str">
        <f>IF(H28&lt;&gt;0,VLOOKUP(H28,[1]Leistungsziele_Methoden_Soz!A:C,3,FALSE)," ")</f>
        <v xml:space="preserve"> </v>
      </c>
      <c r="J28" s="26"/>
      <c r="K28" s="25" t="s">
        <v>123</v>
      </c>
    </row>
    <row r="29" spans="1:11" ht="15">
      <c r="A29" s="35"/>
      <c r="B29" s="37"/>
      <c r="C29" s="39"/>
      <c r="D29" s="41"/>
      <c r="E29" s="42"/>
      <c r="F29" s="44"/>
      <c r="G29" s="33"/>
      <c r="H29" s="23"/>
      <c r="I29" s="20" t="str">
        <f>IF(H29&lt;&gt;0,VLOOKUP(H29,[1]Leistungsziele_Methoden_Soz!A:C,3,FALSE)," ")</f>
        <v xml:space="preserve"> </v>
      </c>
      <c r="J29" s="27"/>
      <c r="K29" s="24" t="s">
        <v>123</v>
      </c>
    </row>
    <row r="30" spans="1:11" ht="15">
      <c r="A30" s="34"/>
      <c r="B30" s="36"/>
      <c r="C30" s="38"/>
      <c r="D30" s="40"/>
      <c r="E30" s="42"/>
      <c r="F30" s="43" t="str">
        <f>IF(E30 &lt;&gt;0,VLOOKUP(E30,[1]Leistungsziele_Methoden_Soz!A:C,2,FALSE)," ")</f>
        <v xml:space="preserve"> </v>
      </c>
      <c r="G30" s="32" t="str">
        <f>IF(E30&lt;&gt;0,VLOOKUP(E30,[1]Leistungsziele_Methoden_Soz!A:C,3,FALSE)," ")</f>
        <v xml:space="preserve"> </v>
      </c>
      <c r="H30" s="23"/>
      <c r="I30" s="20" t="str">
        <f>IF(H30&lt;&gt;0,VLOOKUP(H30,[1]Leistungsziele_Methoden_Soz!A:C,3,FALSE)," ")</f>
        <v xml:space="preserve"> </v>
      </c>
      <c r="J30" s="26"/>
      <c r="K30" s="25" t="s">
        <v>123</v>
      </c>
    </row>
    <row r="31" spans="1:11" ht="15">
      <c r="A31" s="35"/>
      <c r="B31" s="37"/>
      <c r="C31" s="39"/>
      <c r="D31" s="41"/>
      <c r="E31" s="42"/>
      <c r="F31" s="44"/>
      <c r="G31" s="33"/>
      <c r="H31" s="23"/>
      <c r="I31" s="20" t="str">
        <f>IF(H31&lt;&gt;0,VLOOKUP(H31,[1]Leistungsziele_Methoden_Soz!A:C,3,FALSE)," ")</f>
        <v xml:space="preserve"> </v>
      </c>
      <c r="J31" s="27"/>
      <c r="K31" s="24" t="s">
        <v>123</v>
      </c>
    </row>
    <row r="32" spans="1:11" ht="15">
      <c r="A32" s="34"/>
      <c r="B32" s="36"/>
      <c r="C32" s="38"/>
      <c r="D32" s="40"/>
      <c r="E32" s="42"/>
      <c r="F32" s="43" t="str">
        <f>IF(E32 &lt;&gt;0,VLOOKUP(E32,[1]Leistungsziele_Methoden_Soz!A:C,2,FALSE)," ")</f>
        <v xml:space="preserve"> </v>
      </c>
      <c r="G32" s="32" t="str">
        <f>IF(E32&lt;&gt;0,VLOOKUP(E32,[1]Leistungsziele_Methoden_Soz!A:C,3,FALSE)," ")</f>
        <v xml:space="preserve"> </v>
      </c>
      <c r="H32" s="23"/>
      <c r="I32" s="20" t="str">
        <f>IF(H32&lt;&gt;0,VLOOKUP(H32,[1]Leistungsziele_Methoden_Soz!A:C,3,FALSE)," ")</f>
        <v xml:space="preserve"> </v>
      </c>
      <c r="J32" s="26"/>
      <c r="K32" s="25" t="s">
        <v>123</v>
      </c>
    </row>
    <row r="33" spans="1:11" ht="15">
      <c r="A33" s="35"/>
      <c r="B33" s="37"/>
      <c r="C33" s="39"/>
      <c r="D33" s="41"/>
      <c r="E33" s="42"/>
      <c r="F33" s="44"/>
      <c r="G33" s="33"/>
      <c r="H33" s="23"/>
      <c r="I33" s="20" t="str">
        <f>IF(H33&lt;&gt;0,VLOOKUP(H33,[1]Leistungsziele_Methoden_Soz!A:C,3,FALSE)," ")</f>
        <v xml:space="preserve"> </v>
      </c>
      <c r="J33" s="27"/>
      <c r="K33" s="24" t="s">
        <v>123</v>
      </c>
    </row>
    <row r="34" spans="1:11" ht="15">
      <c r="A34" s="34"/>
      <c r="B34" s="36"/>
      <c r="C34" s="38"/>
      <c r="D34" s="40"/>
      <c r="E34" s="42"/>
      <c r="F34" s="43" t="str">
        <f>IF(E34 &lt;&gt;0,VLOOKUP(E34,[1]Leistungsziele_Methoden_Soz!A:C,2,FALSE)," ")</f>
        <v xml:space="preserve"> </v>
      </c>
      <c r="G34" s="32" t="str">
        <f>IF(E34&lt;&gt;0,VLOOKUP(E34,[1]Leistungsziele_Methoden_Soz!A:C,3,FALSE)," ")</f>
        <v xml:space="preserve"> </v>
      </c>
      <c r="H34" s="23"/>
      <c r="I34" s="20" t="str">
        <f>IF(H34&lt;&gt;0,VLOOKUP(H34,[1]Leistungsziele_Methoden_Soz!A:C,3,FALSE)," ")</f>
        <v xml:space="preserve"> </v>
      </c>
      <c r="J34" s="26"/>
      <c r="K34" s="25" t="s">
        <v>123</v>
      </c>
    </row>
    <row r="35" spans="1:11" ht="15">
      <c r="A35" s="35"/>
      <c r="B35" s="37"/>
      <c r="C35" s="39"/>
      <c r="D35" s="41"/>
      <c r="E35" s="42"/>
      <c r="F35" s="44"/>
      <c r="G35" s="33"/>
      <c r="H35" s="23"/>
      <c r="I35" s="20" t="str">
        <f>IF(H35&lt;&gt;0,VLOOKUP(H35,[1]Leistungsziele_Methoden_Soz!A:C,3,FALSE)," ")</f>
        <v xml:space="preserve"> </v>
      </c>
      <c r="J35" s="27"/>
      <c r="K35" s="24" t="s">
        <v>123</v>
      </c>
    </row>
    <row r="36" spans="1:11" ht="15">
      <c r="A36" s="34"/>
      <c r="B36" s="36"/>
      <c r="C36" s="38"/>
      <c r="D36" s="40"/>
      <c r="E36" s="42"/>
      <c r="F36" s="43" t="str">
        <f>IF(E36 &lt;&gt;0,VLOOKUP(E36,[1]Leistungsziele_Methoden_Soz!A:C,2,FALSE)," ")</f>
        <v xml:space="preserve"> </v>
      </c>
      <c r="G36" s="32" t="str">
        <f>IF(E36&lt;&gt;0,VLOOKUP(E36,[1]Leistungsziele_Methoden_Soz!A:C,3,FALSE)," ")</f>
        <v xml:space="preserve"> </v>
      </c>
      <c r="H36" s="23"/>
      <c r="I36" s="20" t="str">
        <f>IF(H36&lt;&gt;0,VLOOKUP(H36,[1]Leistungsziele_Methoden_Soz!A:C,3,FALSE)," ")</f>
        <v xml:space="preserve"> </v>
      </c>
      <c r="J36" s="26"/>
      <c r="K36" s="25" t="s">
        <v>123</v>
      </c>
    </row>
    <row r="37" spans="1:11" ht="15">
      <c r="A37" s="35"/>
      <c r="B37" s="37"/>
      <c r="C37" s="39"/>
      <c r="D37" s="41"/>
      <c r="E37" s="42"/>
      <c r="F37" s="44"/>
      <c r="G37" s="33"/>
      <c r="H37" s="23"/>
      <c r="I37" s="20" t="str">
        <f>IF(H37&lt;&gt;0,VLOOKUP(H37,[1]Leistungsziele_Methoden_Soz!A:C,3,FALSE)," ")</f>
        <v xml:space="preserve"> </v>
      </c>
      <c r="J37" s="27"/>
      <c r="K37" s="24" t="s">
        <v>123</v>
      </c>
    </row>
    <row r="38" spans="1:11" ht="15">
      <c r="A38" s="34"/>
      <c r="B38" s="36"/>
      <c r="C38" s="38"/>
      <c r="D38" s="40"/>
      <c r="E38" s="42"/>
      <c r="F38" s="43" t="str">
        <f>IF(E38 &lt;&gt;0,VLOOKUP(E38,[1]Leistungsziele_Methoden_Soz!A:C,2,FALSE)," ")</f>
        <v xml:space="preserve"> </v>
      </c>
      <c r="G38" s="32" t="str">
        <f>IF(E38&lt;&gt;0,VLOOKUP(E38,[1]Leistungsziele_Methoden_Soz!A:C,3,FALSE)," ")</f>
        <v xml:space="preserve"> </v>
      </c>
      <c r="H38" s="23"/>
      <c r="I38" s="20" t="str">
        <f>IF(H38&lt;&gt;0,VLOOKUP(H38,[1]Leistungsziele_Methoden_Soz!A:C,3,FALSE)," ")</f>
        <v xml:space="preserve"> </v>
      </c>
      <c r="J38" s="26"/>
      <c r="K38" s="25" t="s">
        <v>123</v>
      </c>
    </row>
    <row r="39" spans="1:11" ht="15">
      <c r="A39" s="35"/>
      <c r="B39" s="37"/>
      <c r="C39" s="39"/>
      <c r="D39" s="41"/>
      <c r="E39" s="42"/>
      <c r="F39" s="44"/>
      <c r="G39" s="33"/>
      <c r="H39" s="23"/>
      <c r="I39" s="20" t="str">
        <f>IF(H39&lt;&gt;0,VLOOKUP(H39,[1]Leistungsziele_Methoden_Soz!A:C,3,FALSE)," ")</f>
        <v xml:space="preserve"> </v>
      </c>
      <c r="J39" s="27"/>
      <c r="K39" s="24" t="s">
        <v>123</v>
      </c>
    </row>
    <row r="40" spans="1:11" ht="15">
      <c r="A40" s="34"/>
      <c r="B40" s="36"/>
      <c r="C40" s="38"/>
      <c r="D40" s="40"/>
      <c r="E40" s="42"/>
      <c r="F40" s="43" t="str">
        <f>IF(E40 &lt;&gt;0,VLOOKUP(E40,[1]Leistungsziele_Methoden_Soz!A:C,2,FALSE)," ")</f>
        <v xml:space="preserve"> </v>
      </c>
      <c r="G40" s="32" t="str">
        <f>IF(E40&lt;&gt;0,VLOOKUP(E40,[1]Leistungsziele_Methoden_Soz!A:C,3,FALSE)," ")</f>
        <v xml:space="preserve"> </v>
      </c>
      <c r="H40" s="23"/>
      <c r="I40" s="20" t="str">
        <f>IF(H40&lt;&gt;0,VLOOKUP(H40,[1]Leistungsziele_Methoden_Soz!A:C,3,FALSE)," ")</f>
        <v xml:space="preserve"> </v>
      </c>
      <c r="J40" s="26"/>
      <c r="K40" s="25" t="s">
        <v>123</v>
      </c>
    </row>
    <row r="41" spans="1:11" ht="15">
      <c r="A41" s="35"/>
      <c r="B41" s="37"/>
      <c r="C41" s="39"/>
      <c r="D41" s="41"/>
      <c r="E41" s="42"/>
      <c r="F41" s="44"/>
      <c r="G41" s="33"/>
      <c r="H41" s="23"/>
      <c r="I41" s="20" t="str">
        <f>IF(H41&lt;&gt;0,VLOOKUP(H41,[1]Leistungsziele_Methoden_Soz!A:C,3,FALSE)," ")</f>
        <v xml:space="preserve"> </v>
      </c>
      <c r="J41" s="27"/>
      <c r="K41" s="24" t="s">
        <v>123</v>
      </c>
    </row>
    <row r="42" spans="1:11" ht="15">
      <c r="A42" s="34"/>
      <c r="B42" s="36"/>
      <c r="C42" s="38"/>
      <c r="D42" s="40"/>
      <c r="E42" s="42"/>
      <c r="F42" s="43" t="str">
        <f>IF(E42 &lt;&gt;0,VLOOKUP(E42,[1]Leistungsziele_Methoden_Soz!A:C,2,FALSE)," ")</f>
        <v xml:space="preserve"> </v>
      </c>
      <c r="G42" s="32" t="str">
        <f>IF(E42&lt;&gt;0,VLOOKUP(E42,[1]Leistungsziele_Methoden_Soz!A:C,3,FALSE)," ")</f>
        <v xml:space="preserve"> </v>
      </c>
      <c r="H42" s="23"/>
      <c r="I42" s="20" t="str">
        <f>IF(H42&lt;&gt;0,VLOOKUP(H42,[1]Leistungsziele_Methoden_Soz!A:C,3,FALSE)," ")</f>
        <v xml:space="preserve"> </v>
      </c>
      <c r="J42" s="26"/>
      <c r="K42" s="25" t="s">
        <v>123</v>
      </c>
    </row>
    <row r="43" spans="1:11" ht="15">
      <c r="A43" s="35"/>
      <c r="B43" s="37"/>
      <c r="C43" s="39"/>
      <c r="D43" s="41"/>
      <c r="E43" s="42"/>
      <c r="F43" s="44"/>
      <c r="G43" s="33"/>
      <c r="H43" s="23"/>
      <c r="I43" s="20" t="str">
        <f>IF(H43&lt;&gt;0,VLOOKUP(H43,[1]Leistungsziele_Methoden_Soz!A:C,3,FALSE)," ")</f>
        <v xml:space="preserve"> </v>
      </c>
      <c r="J43" s="27"/>
      <c r="K43" s="24" t="s">
        <v>123</v>
      </c>
    </row>
    <row r="44" spans="1:11" ht="15">
      <c r="A44" s="34"/>
      <c r="B44" s="36"/>
      <c r="C44" s="38"/>
      <c r="D44" s="40"/>
      <c r="E44" s="42"/>
      <c r="F44" s="43" t="str">
        <f>IF(E44 &lt;&gt;0,VLOOKUP(E44,[1]Leistungsziele_Methoden_Soz!A:C,2,FALSE)," ")</f>
        <v xml:space="preserve"> </v>
      </c>
      <c r="G44" s="32" t="str">
        <f>IF(E44&lt;&gt;0,VLOOKUP(E44,[1]Leistungsziele_Methoden_Soz!A:C,3,FALSE)," ")</f>
        <v xml:space="preserve"> </v>
      </c>
      <c r="H44" s="23"/>
      <c r="I44" s="20" t="str">
        <f>IF(H44&lt;&gt;0,VLOOKUP(H44,[1]Leistungsziele_Methoden_Soz!A:C,3,FALSE)," ")</f>
        <v xml:space="preserve"> </v>
      </c>
      <c r="J44" s="26"/>
      <c r="K44" s="25" t="s">
        <v>123</v>
      </c>
    </row>
    <row r="45" spans="1:11" ht="15">
      <c r="A45" s="35"/>
      <c r="B45" s="37"/>
      <c r="C45" s="39"/>
      <c r="D45" s="41"/>
      <c r="E45" s="42"/>
      <c r="F45" s="44"/>
      <c r="G45" s="33"/>
      <c r="H45" s="23"/>
      <c r="I45" s="20" t="str">
        <f>IF(H45&lt;&gt;0,VLOOKUP(H45,[1]Leistungsziele_Methoden_Soz!A:C,3,FALSE)," ")</f>
        <v xml:space="preserve"> </v>
      </c>
      <c r="J45" s="27"/>
      <c r="K45" s="24" t="s">
        <v>123</v>
      </c>
    </row>
    <row r="46" spans="1:11" ht="15">
      <c r="A46" s="34"/>
      <c r="B46" s="36"/>
      <c r="C46" s="38"/>
      <c r="D46" s="40"/>
      <c r="E46" s="42"/>
      <c r="F46" s="43" t="str">
        <f>IF(E46 &lt;&gt;0,VLOOKUP(E46,[1]Leistungsziele_Methoden_Soz!A:C,2,FALSE)," ")</f>
        <v xml:space="preserve"> </v>
      </c>
      <c r="G46" s="32" t="str">
        <f>IF(E46&lt;&gt;0,VLOOKUP(E46,[1]Leistungsziele_Methoden_Soz!A:C,3,FALSE)," ")</f>
        <v xml:space="preserve"> </v>
      </c>
      <c r="H46" s="23"/>
      <c r="I46" s="20" t="str">
        <f>IF(H46&lt;&gt;0,VLOOKUP(H46,[1]Leistungsziele_Methoden_Soz!A:C,3,FALSE)," ")</f>
        <v xml:space="preserve"> </v>
      </c>
      <c r="J46" s="26"/>
      <c r="K46" s="25" t="s">
        <v>123</v>
      </c>
    </row>
    <row r="47" spans="1:11" ht="15">
      <c r="A47" s="35"/>
      <c r="B47" s="37"/>
      <c r="C47" s="39"/>
      <c r="D47" s="41"/>
      <c r="E47" s="42"/>
      <c r="F47" s="44"/>
      <c r="G47" s="33"/>
      <c r="H47" s="23"/>
      <c r="I47" s="20" t="str">
        <f>IF(H47&lt;&gt;0,VLOOKUP(H47,[1]Leistungsziele_Methoden_Soz!A:C,3,FALSE)," ")</f>
        <v xml:space="preserve"> </v>
      </c>
      <c r="J47" s="27"/>
      <c r="K47" s="24" t="s">
        <v>123</v>
      </c>
    </row>
    <row r="48" spans="1:11" ht="15">
      <c r="A48" s="34"/>
      <c r="B48" s="36"/>
      <c r="C48" s="38"/>
      <c r="D48" s="40"/>
      <c r="E48" s="42"/>
      <c r="F48" s="43" t="str">
        <f>IF(E48 &lt;&gt;0,VLOOKUP(E48,[1]Leistungsziele_Methoden_Soz!A:C,2,FALSE)," ")</f>
        <v xml:space="preserve"> </v>
      </c>
      <c r="G48" s="32" t="str">
        <f>IF(E48&lt;&gt;0,VLOOKUP(E48,[1]Leistungsziele_Methoden_Soz!A:C,3,FALSE)," ")</f>
        <v xml:space="preserve"> </v>
      </c>
      <c r="H48" s="23"/>
      <c r="I48" s="20" t="str">
        <f>IF(H48&lt;&gt;0,VLOOKUP(H48,[1]Leistungsziele_Methoden_Soz!A:C,3,FALSE)," ")</f>
        <v xml:space="preserve"> </v>
      </c>
      <c r="J48" s="26"/>
      <c r="K48" s="25" t="s">
        <v>123</v>
      </c>
    </row>
    <row r="49" spans="1:11" ht="15">
      <c r="A49" s="35"/>
      <c r="B49" s="37"/>
      <c r="C49" s="39"/>
      <c r="D49" s="41"/>
      <c r="E49" s="42"/>
      <c r="F49" s="44"/>
      <c r="G49" s="33"/>
      <c r="H49" s="23"/>
      <c r="I49" s="20" t="str">
        <f>IF(H49&lt;&gt;0,VLOOKUP(H49,[1]Leistungsziele_Methoden_Soz!A:C,3,FALSE)," ")</f>
        <v xml:space="preserve"> </v>
      </c>
      <c r="J49" s="27"/>
      <c r="K49" s="24" t="s">
        <v>123</v>
      </c>
    </row>
    <row r="50" spans="1:11" ht="15">
      <c r="A50" s="34"/>
      <c r="B50" s="36"/>
      <c r="C50" s="38"/>
      <c r="D50" s="40"/>
      <c r="E50" s="42"/>
      <c r="F50" s="43" t="str">
        <f>IF(E50 &lt;&gt;0,VLOOKUP(E50,[1]Leistungsziele_Methoden_Soz!A:C,2,FALSE)," ")</f>
        <v xml:space="preserve"> </v>
      </c>
      <c r="G50" s="32" t="str">
        <f>IF(E50&lt;&gt;0,VLOOKUP(E50,[1]Leistungsziele_Methoden_Soz!A:C,3,FALSE)," ")</f>
        <v xml:space="preserve"> </v>
      </c>
      <c r="H50" s="23"/>
      <c r="I50" s="20" t="str">
        <f>IF(H50&lt;&gt;0,VLOOKUP(H50,[1]Leistungsziele_Methoden_Soz!A:C,3,FALSE)," ")</f>
        <v xml:space="preserve"> </v>
      </c>
      <c r="J50" s="26"/>
      <c r="K50" s="25" t="s">
        <v>123</v>
      </c>
    </row>
    <row r="51" spans="1:11" ht="15">
      <c r="A51" s="35"/>
      <c r="B51" s="37"/>
      <c r="C51" s="39"/>
      <c r="D51" s="41"/>
      <c r="E51" s="42"/>
      <c r="F51" s="44"/>
      <c r="G51" s="33"/>
      <c r="H51" s="23"/>
      <c r="I51" s="20" t="str">
        <f>IF(H51&lt;&gt;0,VLOOKUP(H51,[1]Leistungsziele_Methoden_Soz!A:C,3,FALSE)," ")</f>
        <v xml:space="preserve"> </v>
      </c>
      <c r="J51" s="27"/>
      <c r="K51" s="24" t="s">
        <v>123</v>
      </c>
    </row>
    <row r="52" spans="1:11" ht="15">
      <c r="A52" s="34"/>
      <c r="B52" s="36"/>
      <c r="C52" s="38"/>
      <c r="D52" s="40"/>
      <c r="E52" s="42"/>
      <c r="F52" s="43" t="str">
        <f>IF(E52 &lt;&gt;0,VLOOKUP(E52,[1]Leistungsziele_Methoden_Soz!A:C,2,FALSE)," ")</f>
        <v xml:space="preserve"> </v>
      </c>
      <c r="G52" s="32" t="str">
        <f>IF(E52&lt;&gt;0,VLOOKUP(E52,[1]Leistungsziele_Methoden_Soz!A:C,3,FALSE)," ")</f>
        <v xml:space="preserve"> </v>
      </c>
      <c r="H52" s="23"/>
      <c r="I52" s="20" t="str">
        <f>IF(H52&lt;&gt;0,VLOOKUP(H52,[1]Leistungsziele_Methoden_Soz!A:C,3,FALSE)," ")</f>
        <v xml:space="preserve"> </v>
      </c>
      <c r="J52" s="26"/>
      <c r="K52" s="25" t="s">
        <v>123</v>
      </c>
    </row>
    <row r="53" spans="1:11" ht="15">
      <c r="A53" s="35"/>
      <c r="B53" s="37"/>
      <c r="C53" s="39"/>
      <c r="D53" s="41"/>
      <c r="E53" s="42"/>
      <c r="F53" s="44"/>
      <c r="G53" s="33"/>
      <c r="H53" s="23"/>
      <c r="I53" s="20" t="str">
        <f>IF(H53&lt;&gt;0,VLOOKUP(H53,[1]Leistungsziele_Methoden_Soz!A:C,3,FALSE)," ")</f>
        <v xml:space="preserve"> </v>
      </c>
      <c r="J53" s="27"/>
      <c r="K53" s="24" t="s">
        <v>123</v>
      </c>
    </row>
    <row r="54" spans="1:11" ht="15">
      <c r="A54" s="34"/>
      <c r="B54" s="36"/>
      <c r="C54" s="38"/>
      <c r="D54" s="40"/>
      <c r="E54" s="42"/>
      <c r="F54" s="43" t="str">
        <f>IF(E54 &lt;&gt;0,VLOOKUP(E54,[1]Leistungsziele_Methoden_Soz!A:C,2,FALSE)," ")</f>
        <v xml:space="preserve"> </v>
      </c>
      <c r="G54" s="32" t="str">
        <f>IF(E54&lt;&gt;0,VLOOKUP(E54,[1]Leistungsziele_Methoden_Soz!A:C,3,FALSE)," ")</f>
        <v xml:space="preserve"> </v>
      </c>
      <c r="H54" s="23"/>
      <c r="I54" s="20" t="str">
        <f>IF(H54&lt;&gt;0,VLOOKUP(H54,[1]Leistungsziele_Methoden_Soz!A:C,3,FALSE)," ")</f>
        <v xml:space="preserve"> </v>
      </c>
      <c r="J54" s="26"/>
      <c r="K54" s="25" t="s">
        <v>123</v>
      </c>
    </row>
    <row r="55" spans="1:11" ht="15">
      <c r="A55" s="35"/>
      <c r="B55" s="37"/>
      <c r="C55" s="39"/>
      <c r="D55" s="41"/>
      <c r="E55" s="42"/>
      <c r="F55" s="44"/>
      <c r="G55" s="33"/>
      <c r="H55" s="23"/>
      <c r="I55" s="20" t="str">
        <f>IF(H55&lt;&gt;0,VLOOKUP(H55,[1]Leistungsziele_Methoden_Soz!A:C,3,FALSE)," ")</f>
        <v xml:space="preserve"> </v>
      </c>
      <c r="J55" s="27"/>
      <c r="K55" s="24" t="s">
        <v>123</v>
      </c>
    </row>
    <row r="56" spans="1:11" ht="15">
      <c r="A56" s="34"/>
      <c r="B56" s="36"/>
      <c r="C56" s="38"/>
      <c r="D56" s="40"/>
      <c r="E56" s="42"/>
      <c r="F56" s="43" t="str">
        <f>IF(E56 &lt;&gt;0,VLOOKUP(E56,[1]Leistungsziele_Methoden_Soz!A:C,2,FALSE)," ")</f>
        <v xml:space="preserve"> </v>
      </c>
      <c r="G56" s="32" t="str">
        <f>IF(E56&lt;&gt;0,VLOOKUP(E56,[1]Leistungsziele_Methoden_Soz!A:C,3,FALSE)," ")</f>
        <v xml:space="preserve"> </v>
      </c>
      <c r="H56" s="23"/>
      <c r="I56" s="20" t="str">
        <f>IF(H56&lt;&gt;0,VLOOKUP(H56,[1]Leistungsziele_Methoden_Soz!A:C,3,FALSE)," ")</f>
        <v xml:space="preserve"> </v>
      </c>
      <c r="J56" s="26"/>
      <c r="K56" s="25" t="s">
        <v>123</v>
      </c>
    </row>
    <row r="57" spans="1:11" ht="15">
      <c r="A57" s="35"/>
      <c r="B57" s="37"/>
      <c r="C57" s="39"/>
      <c r="D57" s="41"/>
      <c r="E57" s="42"/>
      <c r="F57" s="44"/>
      <c r="G57" s="33"/>
      <c r="H57" s="23"/>
      <c r="I57" s="20" t="str">
        <f>IF(H57&lt;&gt;0,VLOOKUP(H57,[1]Leistungsziele_Methoden_Soz!A:C,3,FALSE)," ")</f>
        <v xml:space="preserve"> </v>
      </c>
      <c r="J57" s="27"/>
      <c r="K57" s="24" t="s">
        <v>123</v>
      </c>
    </row>
    <row r="58" spans="1:11" ht="15">
      <c r="A58" s="34"/>
      <c r="B58" s="36"/>
      <c r="C58" s="38"/>
      <c r="D58" s="40"/>
      <c r="E58" s="42"/>
      <c r="F58" s="43" t="str">
        <f>IF(E58 &lt;&gt;0,VLOOKUP(E58,[1]Leistungsziele_Methoden_Soz!A:C,2,FALSE)," ")</f>
        <v xml:space="preserve"> </v>
      </c>
      <c r="G58" s="32" t="str">
        <f>IF(E58&lt;&gt;0,VLOOKUP(E58,[1]Leistungsziele_Methoden_Soz!A:C,3,FALSE)," ")</f>
        <v xml:space="preserve"> </v>
      </c>
      <c r="H58" s="23"/>
      <c r="I58" s="20" t="str">
        <f>IF(H58&lt;&gt;0,VLOOKUP(H58,[1]Leistungsziele_Methoden_Soz!A:C,3,FALSE)," ")</f>
        <v xml:space="preserve"> </v>
      </c>
      <c r="J58" s="26"/>
      <c r="K58" s="25" t="s">
        <v>123</v>
      </c>
    </row>
    <row r="59" spans="1:11" ht="15">
      <c r="A59" s="35"/>
      <c r="B59" s="37"/>
      <c r="C59" s="39"/>
      <c r="D59" s="41"/>
      <c r="E59" s="42"/>
      <c r="F59" s="44"/>
      <c r="G59" s="33"/>
      <c r="H59" s="23"/>
      <c r="I59" s="20" t="str">
        <f>IF(H59&lt;&gt;0,VLOOKUP(H59,[1]Leistungsziele_Methoden_Soz!A:C,3,FALSE)," ")</f>
        <v xml:space="preserve"> </v>
      </c>
      <c r="J59" s="27"/>
      <c r="K59" s="24" t="s">
        <v>123</v>
      </c>
    </row>
    <row r="60" spans="1:11" ht="15">
      <c r="A60" s="34"/>
      <c r="B60" s="36"/>
      <c r="C60" s="38"/>
      <c r="D60" s="40"/>
      <c r="E60" s="42"/>
      <c r="F60" s="43" t="str">
        <f>IF(E60 &lt;&gt;0,VLOOKUP(E60,[1]Leistungsziele_Methoden_Soz!A:C,2,FALSE)," ")</f>
        <v xml:space="preserve"> </v>
      </c>
      <c r="G60" s="32" t="str">
        <f>IF(E60&lt;&gt;0,VLOOKUP(E60,[1]Leistungsziele_Methoden_Soz!A:C,3,FALSE)," ")</f>
        <v xml:space="preserve"> </v>
      </c>
      <c r="H60" s="23"/>
      <c r="I60" s="20" t="str">
        <f>IF(H60&lt;&gt;0,VLOOKUP(H60,[1]Leistungsziele_Methoden_Soz!A:C,3,FALSE)," ")</f>
        <v xml:space="preserve"> </v>
      </c>
      <c r="J60" s="26"/>
      <c r="K60" s="25" t="s">
        <v>123</v>
      </c>
    </row>
    <row r="61" spans="1:11" ht="15">
      <c r="A61" s="35"/>
      <c r="B61" s="37"/>
      <c r="C61" s="39"/>
      <c r="D61" s="41"/>
      <c r="E61" s="42"/>
      <c r="F61" s="44"/>
      <c r="G61" s="33"/>
      <c r="H61" s="23"/>
      <c r="I61" s="20" t="str">
        <f>IF(H61&lt;&gt;0,VLOOKUP(H61,[1]Leistungsziele_Methoden_Soz!A:C,3,FALSE)," ")</f>
        <v xml:space="preserve"> </v>
      </c>
      <c r="J61" s="27"/>
      <c r="K61" s="24" t="s">
        <v>123</v>
      </c>
    </row>
    <row r="62" spans="1:11" ht="15">
      <c r="A62" s="34"/>
      <c r="B62" s="36"/>
      <c r="C62" s="38"/>
      <c r="D62" s="40"/>
      <c r="E62" s="42"/>
      <c r="F62" s="43" t="str">
        <f>IF(E62 &lt;&gt;0,VLOOKUP(E62,[1]Leistungsziele_Methoden_Soz!A:C,2,FALSE)," ")</f>
        <v xml:space="preserve"> </v>
      </c>
      <c r="G62" s="32" t="str">
        <f>IF(E62&lt;&gt;0,VLOOKUP(E62,[1]Leistungsziele_Methoden_Soz!A:C,3,FALSE)," ")</f>
        <v xml:space="preserve"> </v>
      </c>
      <c r="H62" s="23"/>
      <c r="I62" s="20" t="str">
        <f>IF(H62&lt;&gt;0,VLOOKUP(H62,[1]Leistungsziele_Methoden_Soz!A:C,3,FALSE)," ")</f>
        <v xml:space="preserve"> </v>
      </c>
      <c r="J62" s="26"/>
      <c r="K62" s="25" t="s">
        <v>123</v>
      </c>
    </row>
    <row r="63" spans="1:11" ht="15">
      <c r="A63" s="35"/>
      <c r="B63" s="37"/>
      <c r="C63" s="39"/>
      <c r="D63" s="41"/>
      <c r="E63" s="42"/>
      <c r="F63" s="44"/>
      <c r="G63" s="33"/>
      <c r="H63" s="23"/>
      <c r="I63" s="20" t="str">
        <f>IF(H63&lt;&gt;0,VLOOKUP(H63,[1]Leistungsziele_Methoden_Soz!A:C,3,FALSE)," ")</f>
        <v xml:space="preserve"> </v>
      </c>
      <c r="J63" s="27"/>
      <c r="K63" s="24" t="s">
        <v>123</v>
      </c>
    </row>
    <row r="64" spans="1:11" ht="15">
      <c r="A64" s="34"/>
      <c r="B64" s="36"/>
      <c r="C64" s="38"/>
      <c r="D64" s="40"/>
      <c r="E64" s="42"/>
      <c r="F64" s="43" t="str">
        <f>IF(E64 &lt;&gt;0,VLOOKUP(E64,[1]Leistungsziele_Methoden_Soz!A:C,2,FALSE)," ")</f>
        <v xml:space="preserve"> </v>
      </c>
      <c r="G64" s="32" t="str">
        <f>IF(E64&lt;&gt;0,VLOOKUP(E64,[1]Leistungsziele_Methoden_Soz!A:C,3,FALSE)," ")</f>
        <v xml:space="preserve"> </v>
      </c>
      <c r="H64" s="23"/>
      <c r="I64" s="20" t="str">
        <f>IF(H64&lt;&gt;0,VLOOKUP(H64,[1]Leistungsziele_Methoden_Soz!A:C,3,FALSE)," ")</f>
        <v xml:space="preserve"> </v>
      </c>
      <c r="J64" s="26"/>
      <c r="K64" s="25" t="s">
        <v>123</v>
      </c>
    </row>
    <row r="65" spans="1:11" ht="15">
      <c r="A65" s="35"/>
      <c r="B65" s="37"/>
      <c r="C65" s="39"/>
      <c r="D65" s="41"/>
      <c r="E65" s="42"/>
      <c r="F65" s="44"/>
      <c r="G65" s="33"/>
      <c r="H65" s="23"/>
      <c r="I65" s="20" t="str">
        <f>IF(H65&lt;&gt;0,VLOOKUP(H65,[1]Leistungsziele_Methoden_Soz!A:C,3,FALSE)," ")</f>
        <v xml:space="preserve"> </v>
      </c>
      <c r="J65" s="27"/>
      <c r="K65" s="24" t="s">
        <v>123</v>
      </c>
    </row>
    <row r="66" spans="1:11" ht="15">
      <c r="A66" s="34"/>
      <c r="B66" s="36"/>
      <c r="C66" s="38"/>
      <c r="D66" s="40"/>
      <c r="E66" s="42"/>
      <c r="F66" s="43" t="str">
        <f>IF(E66 &lt;&gt;0,VLOOKUP(E66,[1]Leistungsziele_Methoden_Soz!A:C,2,FALSE)," ")</f>
        <v xml:space="preserve"> </v>
      </c>
      <c r="G66" s="32" t="str">
        <f>IF(E66&lt;&gt;0,VLOOKUP(E66,[1]Leistungsziele_Methoden_Soz!A:C,3,FALSE)," ")</f>
        <v xml:space="preserve"> </v>
      </c>
      <c r="H66" s="23"/>
      <c r="I66" s="20" t="str">
        <f>IF(H66&lt;&gt;0,VLOOKUP(H66,[1]Leistungsziele_Methoden_Soz!A:C,3,FALSE)," ")</f>
        <v xml:space="preserve"> </v>
      </c>
      <c r="J66" s="26"/>
      <c r="K66" s="25" t="s">
        <v>123</v>
      </c>
    </row>
    <row r="67" spans="1:11" ht="15">
      <c r="A67" s="35"/>
      <c r="B67" s="37"/>
      <c r="C67" s="39"/>
      <c r="D67" s="41"/>
      <c r="E67" s="42"/>
      <c r="F67" s="44"/>
      <c r="G67" s="33"/>
      <c r="H67" s="23"/>
      <c r="I67" s="20" t="str">
        <f>IF(H67&lt;&gt;0,VLOOKUP(H67,[1]Leistungsziele_Methoden_Soz!A:C,3,FALSE)," ")</f>
        <v xml:space="preserve"> </v>
      </c>
      <c r="J67" s="27"/>
      <c r="K67" s="24" t="s">
        <v>123</v>
      </c>
    </row>
    <row r="68" spans="1:11" ht="15">
      <c r="A68" s="34"/>
      <c r="B68" s="36"/>
      <c r="C68" s="38"/>
      <c r="D68" s="40"/>
      <c r="E68" s="42"/>
      <c r="F68" s="43" t="str">
        <f>IF(E68 &lt;&gt;0,VLOOKUP(E68,[1]Leistungsziele_Methoden_Soz!A:C,2,FALSE)," ")</f>
        <v xml:space="preserve"> </v>
      </c>
      <c r="G68" s="32" t="str">
        <f>IF(E68&lt;&gt;0,VLOOKUP(E68,[1]Leistungsziele_Methoden_Soz!A:C,3,FALSE)," ")</f>
        <v xml:space="preserve"> </v>
      </c>
      <c r="H68" s="23"/>
      <c r="I68" s="20" t="str">
        <f>IF(H68&lt;&gt;0,VLOOKUP(H68,[1]Leistungsziele_Methoden_Soz!A:C,3,FALSE)," ")</f>
        <v xml:space="preserve"> </v>
      </c>
      <c r="J68" s="26"/>
      <c r="K68" s="25" t="s">
        <v>123</v>
      </c>
    </row>
    <row r="69" spans="1:11" ht="15">
      <c r="A69" s="35"/>
      <c r="B69" s="37"/>
      <c r="C69" s="39"/>
      <c r="D69" s="41"/>
      <c r="E69" s="42"/>
      <c r="F69" s="44"/>
      <c r="G69" s="33"/>
      <c r="H69" s="23"/>
      <c r="I69" s="20" t="str">
        <f>IF(H69&lt;&gt;0,VLOOKUP(H69,[1]Leistungsziele_Methoden_Soz!A:C,3,FALSE)," ")</f>
        <v xml:space="preserve"> </v>
      </c>
      <c r="J69" s="27"/>
      <c r="K69" s="24" t="s">
        <v>123</v>
      </c>
    </row>
    <row r="70" spans="1:11" ht="15">
      <c r="A70" s="34"/>
      <c r="B70" s="36"/>
      <c r="C70" s="38"/>
      <c r="D70" s="40"/>
      <c r="E70" s="42"/>
      <c r="F70" s="43" t="str">
        <f>IF(E70 &lt;&gt;0,VLOOKUP(E70,[1]Leistungsziele_Methoden_Soz!A:C,2,FALSE)," ")</f>
        <v xml:space="preserve"> </v>
      </c>
      <c r="G70" s="32" t="str">
        <f>IF(E70&lt;&gt;0,VLOOKUP(E70,[1]Leistungsziele_Methoden_Soz!A:C,3,FALSE)," ")</f>
        <v xml:space="preserve"> </v>
      </c>
      <c r="H70" s="23"/>
      <c r="I70" s="20" t="str">
        <f>IF(H70&lt;&gt;0,VLOOKUP(H70,[1]Leistungsziele_Methoden_Soz!A:C,3,FALSE)," ")</f>
        <v xml:space="preserve"> </v>
      </c>
      <c r="J70" s="26"/>
      <c r="K70" s="25" t="s">
        <v>123</v>
      </c>
    </row>
    <row r="71" spans="1:11" ht="15">
      <c r="A71" s="35"/>
      <c r="B71" s="37"/>
      <c r="C71" s="39"/>
      <c r="D71" s="41"/>
      <c r="E71" s="42"/>
      <c r="F71" s="44"/>
      <c r="G71" s="33"/>
      <c r="H71" s="23"/>
      <c r="I71" s="20" t="str">
        <f>IF(H71&lt;&gt;0,VLOOKUP(H71,[1]Leistungsziele_Methoden_Soz!A:C,3,FALSE)," ")</f>
        <v xml:space="preserve"> </v>
      </c>
      <c r="J71" s="27"/>
      <c r="K71" s="24" t="s">
        <v>123</v>
      </c>
    </row>
    <row r="72" spans="1:11" ht="15">
      <c r="A72" s="34"/>
      <c r="B72" s="36"/>
      <c r="C72" s="38"/>
      <c r="D72" s="40"/>
      <c r="E72" s="42"/>
      <c r="F72" s="43" t="str">
        <f>IF(E72 &lt;&gt;0,VLOOKUP(E72,[1]Leistungsziele_Methoden_Soz!A:C,2,FALSE)," ")</f>
        <v xml:space="preserve"> </v>
      </c>
      <c r="G72" s="32" t="str">
        <f>IF(E72&lt;&gt;0,VLOOKUP(E72,[1]Leistungsziele_Methoden_Soz!A:C,3,FALSE)," ")</f>
        <v xml:space="preserve"> </v>
      </c>
      <c r="H72" s="23"/>
      <c r="I72" s="20" t="str">
        <f>IF(H72&lt;&gt;0,VLOOKUP(H72,[1]Leistungsziele_Methoden_Soz!A:C,3,FALSE)," ")</f>
        <v xml:space="preserve"> </v>
      </c>
      <c r="J72" s="26"/>
      <c r="K72" s="25" t="s">
        <v>123</v>
      </c>
    </row>
    <row r="73" spans="1:11" ht="15">
      <c r="A73" s="35"/>
      <c r="B73" s="37"/>
      <c r="C73" s="39"/>
      <c r="D73" s="41"/>
      <c r="E73" s="42"/>
      <c r="F73" s="44"/>
      <c r="G73" s="33"/>
      <c r="H73" s="23"/>
      <c r="I73" s="20" t="str">
        <f>IF(H73&lt;&gt;0,VLOOKUP(H73,[1]Leistungsziele_Methoden_Soz!A:C,3,FALSE)," ")</f>
        <v xml:space="preserve"> </v>
      </c>
      <c r="J73" s="27"/>
      <c r="K73" s="24" t="s">
        <v>123</v>
      </c>
    </row>
    <row r="74" spans="1:11" ht="15">
      <c r="A74" s="34"/>
      <c r="B74" s="36"/>
      <c r="C74" s="38"/>
      <c r="D74" s="40"/>
      <c r="E74" s="42"/>
      <c r="F74" s="43" t="str">
        <f>IF(E74 &lt;&gt;0,VLOOKUP(E74,[1]Leistungsziele_Methoden_Soz!A:C,2,FALSE)," ")</f>
        <v xml:space="preserve"> </v>
      </c>
      <c r="G74" s="32" t="str">
        <f>IF(E74&lt;&gt;0,VLOOKUP(E74,[1]Leistungsziele_Methoden_Soz!A:C,3,FALSE)," ")</f>
        <v xml:space="preserve"> </v>
      </c>
      <c r="H74" s="23"/>
      <c r="I74" s="20" t="str">
        <f>IF(H74&lt;&gt;0,VLOOKUP(H74,[1]Leistungsziele_Methoden_Soz!A:C,3,FALSE)," ")</f>
        <v xml:space="preserve"> </v>
      </c>
      <c r="J74" s="26"/>
      <c r="K74" s="25" t="s">
        <v>123</v>
      </c>
    </row>
    <row r="75" spans="1:11" ht="15">
      <c r="A75" s="35"/>
      <c r="B75" s="37"/>
      <c r="C75" s="39"/>
      <c r="D75" s="41"/>
      <c r="E75" s="42"/>
      <c r="F75" s="44"/>
      <c r="G75" s="33"/>
      <c r="H75" s="23"/>
      <c r="I75" s="20" t="str">
        <f>IF(H75&lt;&gt;0,VLOOKUP(H75,[1]Leistungsziele_Methoden_Soz!A:C,3,FALSE)," ")</f>
        <v xml:space="preserve"> </v>
      </c>
      <c r="J75" s="27"/>
      <c r="K75" s="24" t="s">
        <v>123</v>
      </c>
    </row>
    <row r="76" spans="1:11" ht="15">
      <c r="A76" s="34"/>
      <c r="B76" s="36"/>
      <c r="C76" s="38"/>
      <c r="D76" s="40"/>
      <c r="E76" s="42"/>
      <c r="F76" s="43" t="str">
        <f>IF(E76 &lt;&gt;0,VLOOKUP(E76,[1]Leistungsziele_Methoden_Soz!A:C,2,FALSE)," ")</f>
        <v xml:space="preserve"> </v>
      </c>
      <c r="G76" s="32" t="str">
        <f>IF(E76&lt;&gt;0,VLOOKUP(E76,[1]Leistungsziele_Methoden_Soz!A:C,3,FALSE)," ")</f>
        <v xml:space="preserve"> </v>
      </c>
      <c r="H76" s="23"/>
      <c r="I76" s="20" t="str">
        <f>IF(H76&lt;&gt;0,VLOOKUP(H76,[1]Leistungsziele_Methoden_Soz!A:C,3,FALSE)," ")</f>
        <v xml:space="preserve"> </v>
      </c>
      <c r="J76" s="26"/>
      <c r="K76" s="25" t="s">
        <v>123</v>
      </c>
    </row>
    <row r="77" spans="1:11" ht="15">
      <c r="A77" s="35"/>
      <c r="B77" s="37"/>
      <c r="C77" s="39"/>
      <c r="D77" s="41"/>
      <c r="E77" s="42"/>
      <c r="F77" s="44"/>
      <c r="G77" s="33"/>
      <c r="H77" s="23"/>
      <c r="I77" s="20" t="str">
        <f>IF(H77&lt;&gt;0,VLOOKUP(H77,[1]Leistungsziele_Methoden_Soz!A:C,3,FALSE)," ")</f>
        <v xml:space="preserve"> </v>
      </c>
      <c r="J77" s="27"/>
      <c r="K77" s="24" t="s">
        <v>123</v>
      </c>
    </row>
    <row r="78" spans="1:11" ht="15">
      <c r="A78" s="34"/>
      <c r="B78" s="36"/>
      <c r="C78" s="38"/>
      <c r="D78" s="40"/>
      <c r="E78" s="42"/>
      <c r="F78" s="43" t="str">
        <f>IF(E78 &lt;&gt;0,VLOOKUP(E78,[1]Leistungsziele_Methoden_Soz!A:C,2,FALSE)," ")</f>
        <v xml:space="preserve"> </v>
      </c>
      <c r="G78" s="32" t="str">
        <f>IF(E78&lt;&gt;0,VLOOKUP(E78,[1]Leistungsziele_Methoden_Soz!A:C,3,FALSE)," ")</f>
        <v xml:space="preserve"> </v>
      </c>
      <c r="H78" s="23"/>
      <c r="I78" s="20" t="str">
        <f>IF(H78&lt;&gt;0,VLOOKUP(H78,[1]Leistungsziele_Methoden_Soz!A:C,3,FALSE)," ")</f>
        <v xml:space="preserve"> </v>
      </c>
      <c r="J78" s="26"/>
      <c r="K78" s="25" t="s">
        <v>123</v>
      </c>
    </row>
    <row r="79" spans="1:11" ht="15">
      <c r="A79" s="35"/>
      <c r="B79" s="37"/>
      <c r="C79" s="39"/>
      <c r="D79" s="41"/>
      <c r="E79" s="42"/>
      <c r="F79" s="44"/>
      <c r="G79" s="33"/>
      <c r="H79" s="23"/>
      <c r="I79" s="20" t="str">
        <f>IF(H79&lt;&gt;0,VLOOKUP(H79,[1]Leistungsziele_Methoden_Soz!A:C,3,FALSE)," ")</f>
        <v xml:space="preserve"> </v>
      </c>
      <c r="J79" s="27"/>
      <c r="K79" s="24" t="s">
        <v>123</v>
      </c>
    </row>
    <row r="80" spans="1:11" ht="15">
      <c r="A80" s="34"/>
      <c r="B80" s="36"/>
      <c r="C80" s="38"/>
      <c r="D80" s="40"/>
      <c r="E80" s="42"/>
      <c r="F80" s="43" t="str">
        <f>IF(E80 &lt;&gt;0,VLOOKUP(E80,[1]Leistungsziele_Methoden_Soz!A:C,2,FALSE)," ")</f>
        <v xml:space="preserve"> </v>
      </c>
      <c r="G80" s="32" t="str">
        <f>IF(E80&lt;&gt;0,VLOOKUP(E80,[1]Leistungsziele_Methoden_Soz!A:C,3,FALSE)," ")</f>
        <v xml:space="preserve"> </v>
      </c>
      <c r="H80" s="23"/>
      <c r="I80" s="20" t="str">
        <f>IF(H80&lt;&gt;0,VLOOKUP(H80,[1]Leistungsziele_Methoden_Soz!A:C,3,FALSE)," ")</f>
        <v xml:space="preserve"> </v>
      </c>
      <c r="J80" s="26"/>
      <c r="K80" s="25" t="s">
        <v>123</v>
      </c>
    </row>
    <row r="81" spans="1:11" ht="15">
      <c r="A81" s="35"/>
      <c r="B81" s="37"/>
      <c r="C81" s="39"/>
      <c r="D81" s="41"/>
      <c r="E81" s="42"/>
      <c r="F81" s="44"/>
      <c r="G81" s="33"/>
      <c r="H81" s="23"/>
      <c r="I81" s="20" t="str">
        <f>IF(H81&lt;&gt;0,VLOOKUP(H81,[1]Leistungsziele_Methoden_Soz!A:C,3,FALSE)," ")</f>
        <v xml:space="preserve"> </v>
      </c>
      <c r="J81" s="27"/>
      <c r="K81" s="24" t="s">
        <v>123</v>
      </c>
    </row>
    <row r="82" spans="1:11" ht="15">
      <c r="A82" s="34"/>
      <c r="B82" s="36"/>
      <c r="C82" s="38"/>
      <c r="D82" s="40"/>
      <c r="E82" s="42"/>
      <c r="F82" s="43" t="str">
        <f>IF(E82 &lt;&gt;0,VLOOKUP(E82,[1]Leistungsziele_Methoden_Soz!A:C,2,FALSE)," ")</f>
        <v xml:space="preserve"> </v>
      </c>
      <c r="G82" s="32" t="str">
        <f>IF(E82&lt;&gt;0,VLOOKUP(E82,[1]Leistungsziele_Methoden_Soz!A:C,3,FALSE)," ")</f>
        <v xml:space="preserve"> </v>
      </c>
      <c r="H82" s="23"/>
      <c r="I82" s="20" t="str">
        <f>IF(H82&lt;&gt;0,VLOOKUP(H82,[1]Leistungsziele_Methoden_Soz!A:C,3,FALSE)," ")</f>
        <v xml:space="preserve"> </v>
      </c>
      <c r="J82" s="26"/>
      <c r="K82" s="25" t="s">
        <v>123</v>
      </c>
    </row>
    <row r="83" spans="1:11" ht="15">
      <c r="A83" s="35"/>
      <c r="B83" s="37"/>
      <c r="C83" s="39"/>
      <c r="D83" s="41"/>
      <c r="E83" s="42"/>
      <c r="F83" s="44"/>
      <c r="G83" s="33"/>
      <c r="H83" s="23"/>
      <c r="I83" s="20" t="str">
        <f>IF(H83&lt;&gt;0,VLOOKUP(H83,[1]Leistungsziele_Methoden_Soz!A:C,3,FALSE)," ")</f>
        <v xml:space="preserve"> </v>
      </c>
      <c r="J83" s="27"/>
      <c r="K83" s="24" t="s">
        <v>123</v>
      </c>
    </row>
    <row r="84" spans="1:11" ht="15">
      <c r="A84" s="34"/>
      <c r="B84" s="36"/>
      <c r="C84" s="38"/>
      <c r="D84" s="40"/>
      <c r="E84" s="42"/>
      <c r="F84" s="43" t="str">
        <f>IF(E84 &lt;&gt;0,VLOOKUP(E84,[1]Leistungsziele_Methoden_Soz!A:C,2,FALSE)," ")</f>
        <v xml:space="preserve"> </v>
      </c>
      <c r="G84" s="32" t="str">
        <f>IF(E84&lt;&gt;0,VLOOKUP(E84,[1]Leistungsziele_Methoden_Soz!A:C,3,FALSE)," ")</f>
        <v xml:space="preserve"> </v>
      </c>
      <c r="H84" s="23"/>
      <c r="I84" s="20" t="str">
        <f>IF(H84&lt;&gt;0,VLOOKUP(H84,[1]Leistungsziele_Methoden_Soz!A:C,3,FALSE)," ")</f>
        <v xml:space="preserve"> </v>
      </c>
      <c r="J84" s="26"/>
      <c r="K84" s="25" t="s">
        <v>123</v>
      </c>
    </row>
    <row r="85" spans="1:11" ht="15">
      <c r="A85" s="35"/>
      <c r="B85" s="37"/>
      <c r="C85" s="39"/>
      <c r="D85" s="41"/>
      <c r="E85" s="42"/>
      <c r="F85" s="44"/>
      <c r="G85" s="33"/>
      <c r="H85" s="23"/>
      <c r="I85" s="20" t="str">
        <f>IF(H85&lt;&gt;0,VLOOKUP(H85,[1]Leistungsziele_Methoden_Soz!A:C,3,FALSE)," ")</f>
        <v xml:space="preserve"> </v>
      </c>
      <c r="J85" s="27"/>
      <c r="K85" s="24" t="s">
        <v>123</v>
      </c>
    </row>
    <row r="86" spans="1:11" ht="15">
      <c r="A86" s="34"/>
      <c r="B86" s="36"/>
      <c r="C86" s="38"/>
      <c r="D86" s="40"/>
      <c r="E86" s="42"/>
      <c r="F86" s="43" t="str">
        <f>IF(E86 &lt;&gt;0,VLOOKUP(E86,[1]Leistungsziele_Methoden_Soz!A:C,2,FALSE)," ")</f>
        <v xml:space="preserve"> </v>
      </c>
      <c r="G86" s="32" t="str">
        <f>IF(E86&lt;&gt;0,VLOOKUP(E86,[1]Leistungsziele_Methoden_Soz!A:C,3,FALSE)," ")</f>
        <v xml:space="preserve"> </v>
      </c>
      <c r="H86" s="23"/>
      <c r="I86" s="20" t="str">
        <f>IF(H86&lt;&gt;0,VLOOKUP(H86,[1]Leistungsziele_Methoden_Soz!A:C,3,FALSE)," ")</f>
        <v xml:space="preserve"> </v>
      </c>
      <c r="J86" s="26"/>
      <c r="K86" s="25" t="s">
        <v>123</v>
      </c>
    </row>
    <row r="87" spans="1:11" ht="15">
      <c r="A87" s="35"/>
      <c r="B87" s="37"/>
      <c r="C87" s="39"/>
      <c r="D87" s="41"/>
      <c r="E87" s="42"/>
      <c r="F87" s="44"/>
      <c r="G87" s="33"/>
      <c r="H87" s="23"/>
      <c r="I87" s="20" t="str">
        <f>IF(H87&lt;&gt;0,VLOOKUP(H87,[1]Leistungsziele_Methoden_Soz!A:C,3,FALSE)," ")</f>
        <v xml:space="preserve"> </v>
      </c>
      <c r="J87" s="27"/>
      <c r="K87" s="24" t="s">
        <v>123</v>
      </c>
    </row>
    <row r="88" spans="1:11" ht="15">
      <c r="A88" s="34"/>
      <c r="B88" s="36"/>
      <c r="C88" s="38"/>
      <c r="D88" s="40"/>
      <c r="E88" s="42"/>
      <c r="F88" s="43" t="str">
        <f>IF(E88 &lt;&gt;0,VLOOKUP(E88,[1]Leistungsziele_Methoden_Soz!A:C,2,FALSE)," ")</f>
        <v xml:space="preserve"> </v>
      </c>
      <c r="G88" s="32" t="str">
        <f>IF(E88&lt;&gt;0,VLOOKUP(E88,[1]Leistungsziele_Methoden_Soz!A:C,3,FALSE)," ")</f>
        <v xml:space="preserve"> </v>
      </c>
      <c r="H88" s="23"/>
      <c r="I88" s="20" t="str">
        <f>IF(H88&lt;&gt;0,VLOOKUP(H88,[1]Leistungsziele_Methoden_Soz!A:C,3,FALSE)," ")</f>
        <v xml:space="preserve"> </v>
      </c>
      <c r="J88" s="26"/>
      <c r="K88" s="25" t="s">
        <v>123</v>
      </c>
    </row>
    <row r="89" spans="1:11" ht="15">
      <c r="A89" s="35"/>
      <c r="B89" s="37"/>
      <c r="C89" s="39"/>
      <c r="D89" s="41"/>
      <c r="E89" s="42"/>
      <c r="F89" s="44"/>
      <c r="G89" s="33"/>
      <c r="H89" s="23"/>
      <c r="I89" s="20" t="str">
        <f>IF(H89&lt;&gt;0,VLOOKUP(H89,[1]Leistungsziele_Methoden_Soz!A:C,3,FALSE)," ")</f>
        <v xml:space="preserve"> </v>
      </c>
      <c r="J89" s="27"/>
      <c r="K89" s="24" t="s">
        <v>123</v>
      </c>
    </row>
    <row r="90" spans="1:11" ht="15">
      <c r="A90" s="34"/>
      <c r="B90" s="36"/>
      <c r="C90" s="38"/>
      <c r="D90" s="40"/>
      <c r="E90" s="42"/>
      <c r="F90" s="43" t="str">
        <f>IF(E90 &lt;&gt;0,VLOOKUP(E90,[1]Leistungsziele_Methoden_Soz!A:C,2,FALSE)," ")</f>
        <v xml:space="preserve"> </v>
      </c>
      <c r="G90" s="32" t="str">
        <f>IF(E90&lt;&gt;0,VLOOKUP(E90,[1]Leistungsziele_Methoden_Soz!A:C,3,FALSE)," ")</f>
        <v xml:space="preserve"> </v>
      </c>
      <c r="H90" s="23"/>
      <c r="I90" s="20" t="str">
        <f>IF(H90&lt;&gt;0,VLOOKUP(H90,[1]Leistungsziele_Methoden_Soz!A:C,3,FALSE)," ")</f>
        <v xml:space="preserve"> </v>
      </c>
      <c r="J90" s="26"/>
      <c r="K90" s="25" t="s">
        <v>123</v>
      </c>
    </row>
    <row r="91" spans="1:11" ht="15">
      <c r="A91" s="35"/>
      <c r="B91" s="37"/>
      <c r="C91" s="39"/>
      <c r="D91" s="41"/>
      <c r="E91" s="42"/>
      <c r="F91" s="44"/>
      <c r="G91" s="33"/>
      <c r="H91" s="23"/>
      <c r="I91" s="20" t="str">
        <f>IF(H91&lt;&gt;0,VLOOKUP(H91,[1]Leistungsziele_Methoden_Soz!A:C,3,FALSE)," ")</f>
        <v xml:space="preserve"> </v>
      </c>
      <c r="J91" s="27"/>
      <c r="K91" s="24" t="s">
        <v>123</v>
      </c>
    </row>
    <row r="92" spans="1:11" ht="15">
      <c r="A92" s="34"/>
      <c r="B92" s="36"/>
      <c r="C92" s="38"/>
      <c r="D92" s="40"/>
      <c r="E92" s="42"/>
      <c r="F92" s="43" t="str">
        <f>IF(E92 &lt;&gt;0,VLOOKUP(E92,[1]Leistungsziele_Methoden_Soz!A:C,2,FALSE)," ")</f>
        <v xml:space="preserve"> </v>
      </c>
      <c r="G92" s="32" t="str">
        <f>IF(E92&lt;&gt;0,VLOOKUP(E92,[1]Leistungsziele_Methoden_Soz!A:C,3,FALSE)," ")</f>
        <v xml:space="preserve"> </v>
      </c>
      <c r="H92" s="23"/>
      <c r="I92" s="20" t="str">
        <f>IF(H92&lt;&gt;0,VLOOKUP(H92,[1]Leistungsziele_Methoden_Soz!A:C,3,FALSE)," ")</f>
        <v xml:space="preserve"> </v>
      </c>
      <c r="J92" s="26"/>
      <c r="K92" s="25" t="s">
        <v>123</v>
      </c>
    </row>
    <row r="93" spans="1:11" ht="15">
      <c r="A93" s="35"/>
      <c r="B93" s="37"/>
      <c r="C93" s="39"/>
      <c r="D93" s="41"/>
      <c r="E93" s="42"/>
      <c r="F93" s="44"/>
      <c r="G93" s="33"/>
      <c r="H93" s="23"/>
      <c r="I93" s="20" t="str">
        <f>IF(H93&lt;&gt;0,VLOOKUP(H93,[1]Leistungsziele_Methoden_Soz!A:C,3,FALSE)," ")</f>
        <v xml:space="preserve"> </v>
      </c>
      <c r="J93" s="27"/>
      <c r="K93" s="24" t="s">
        <v>123</v>
      </c>
    </row>
    <row r="94" spans="1:11" ht="15">
      <c r="A94" s="34"/>
      <c r="B94" s="36"/>
      <c r="C94" s="38"/>
      <c r="D94" s="40"/>
      <c r="E94" s="42"/>
      <c r="F94" s="43" t="str">
        <f>IF(E94 &lt;&gt;0,VLOOKUP(E94,[1]Leistungsziele_Methoden_Soz!A:C,2,FALSE)," ")</f>
        <v xml:space="preserve"> </v>
      </c>
      <c r="G94" s="32" t="str">
        <f>IF(E94&lt;&gt;0,VLOOKUP(E94,[1]Leistungsziele_Methoden_Soz!A:C,3,FALSE)," ")</f>
        <v xml:space="preserve"> </v>
      </c>
      <c r="H94" s="23"/>
      <c r="I94" s="20" t="str">
        <f>IF(H94&lt;&gt;0,VLOOKUP(H94,[1]Leistungsziele_Methoden_Soz!A:C,3,FALSE)," ")</f>
        <v xml:space="preserve"> </v>
      </c>
      <c r="J94" s="26"/>
      <c r="K94" s="25" t="s">
        <v>123</v>
      </c>
    </row>
    <row r="95" spans="1:11" ht="15">
      <c r="A95" s="35"/>
      <c r="B95" s="37"/>
      <c r="C95" s="39"/>
      <c r="D95" s="41"/>
      <c r="E95" s="42"/>
      <c r="F95" s="44"/>
      <c r="G95" s="33"/>
      <c r="H95" s="23"/>
      <c r="I95" s="20" t="str">
        <f>IF(H95&lt;&gt;0,VLOOKUP(H95,[1]Leistungsziele_Methoden_Soz!A:C,3,FALSE)," ")</f>
        <v xml:space="preserve"> </v>
      </c>
      <c r="J95" s="27"/>
      <c r="K95" s="24" t="s">
        <v>123</v>
      </c>
    </row>
    <row r="96" spans="1:11" ht="15">
      <c r="A96" s="34"/>
      <c r="B96" s="36"/>
      <c r="C96" s="38"/>
      <c r="D96" s="40"/>
      <c r="E96" s="42"/>
      <c r="F96" s="43" t="str">
        <f>IF(E96 &lt;&gt;0,VLOOKUP(E96,[1]Leistungsziele_Methoden_Soz!A:C,2,FALSE)," ")</f>
        <v xml:space="preserve"> </v>
      </c>
      <c r="G96" s="32" t="str">
        <f>IF(E96&lt;&gt;0,VLOOKUP(E96,[1]Leistungsziele_Methoden_Soz!A:C,3,FALSE)," ")</f>
        <v xml:space="preserve"> </v>
      </c>
      <c r="H96" s="23"/>
      <c r="I96" s="20" t="str">
        <f>IF(H96&lt;&gt;0,VLOOKUP(H96,[1]Leistungsziele_Methoden_Soz!A:C,3,FALSE)," ")</f>
        <v xml:space="preserve"> </v>
      </c>
      <c r="J96" s="26"/>
      <c r="K96" s="25" t="s">
        <v>123</v>
      </c>
    </row>
    <row r="97" spans="1:11" ht="15">
      <c r="A97" s="35"/>
      <c r="B97" s="37"/>
      <c r="C97" s="39"/>
      <c r="D97" s="41"/>
      <c r="E97" s="42"/>
      <c r="F97" s="44"/>
      <c r="G97" s="33"/>
      <c r="H97" s="23"/>
      <c r="I97" s="20" t="str">
        <f>IF(H97&lt;&gt;0,VLOOKUP(H97,[1]Leistungsziele_Methoden_Soz!A:C,3,FALSE)," ")</f>
        <v xml:space="preserve"> </v>
      </c>
      <c r="J97" s="27"/>
      <c r="K97" s="24" t="s">
        <v>123</v>
      </c>
    </row>
    <row r="98" spans="1:11" ht="15">
      <c r="A98" s="34"/>
      <c r="B98" s="36"/>
      <c r="C98" s="38"/>
      <c r="D98" s="40"/>
      <c r="E98" s="42"/>
      <c r="F98" s="43" t="str">
        <f>IF(E98 &lt;&gt;0,VLOOKUP(E98,[1]Leistungsziele_Methoden_Soz!A:C,2,FALSE)," ")</f>
        <v xml:space="preserve"> </v>
      </c>
      <c r="G98" s="32" t="str">
        <f>IF(E98&lt;&gt;0,VLOOKUP(E98,[1]Leistungsziele_Methoden_Soz!A:C,3,FALSE)," ")</f>
        <v xml:space="preserve"> </v>
      </c>
      <c r="H98" s="23"/>
      <c r="I98" s="20" t="str">
        <f>IF(H98&lt;&gt;0,VLOOKUP(H98,[1]Leistungsziele_Methoden_Soz!A:C,3,FALSE)," ")</f>
        <v xml:space="preserve"> </v>
      </c>
      <c r="J98" s="26"/>
      <c r="K98" s="25" t="s">
        <v>123</v>
      </c>
    </row>
    <row r="99" spans="1:11" ht="15">
      <c r="A99" s="35"/>
      <c r="B99" s="37"/>
      <c r="C99" s="39"/>
      <c r="D99" s="41"/>
      <c r="E99" s="42"/>
      <c r="F99" s="44"/>
      <c r="G99" s="33"/>
      <c r="H99" s="23"/>
      <c r="I99" s="20" t="str">
        <f>IF(H99&lt;&gt;0,VLOOKUP(H99,[1]Leistungsziele_Methoden_Soz!A:C,3,FALSE)," ")</f>
        <v xml:space="preserve"> </v>
      </c>
      <c r="J99" s="27"/>
      <c r="K99" s="24" t="s">
        <v>123</v>
      </c>
    </row>
  </sheetData>
  <sheetProtection sheet="1" objects="1" scenarios="1" deleteRows="0" sort="0" autoFilter="0"/>
  <protectedRanges>
    <protectedRange sqref="C4:D4 C6:D6 F4 F6 A10:E99 H10:H99 J10:K99" name="Bereich1"/>
  </protectedRanges>
  <mergeCells count="317">
    <mergeCell ref="E1:J1"/>
    <mergeCell ref="A10:A11"/>
    <mergeCell ref="B10:B11"/>
    <mergeCell ref="C10:C11"/>
    <mergeCell ref="D10:D11"/>
    <mergeCell ref="E10:E11"/>
    <mergeCell ref="F10:F11"/>
    <mergeCell ref="G10:G11"/>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 ref="G28:G29"/>
    <mergeCell ref="A30:A31"/>
    <mergeCell ref="B30:B31"/>
    <mergeCell ref="C30:C31"/>
    <mergeCell ref="D30:D31"/>
    <mergeCell ref="E30:E31"/>
    <mergeCell ref="F30:F31"/>
    <mergeCell ref="G30:G31"/>
    <mergeCell ref="A28:A29"/>
    <mergeCell ref="B28:B29"/>
    <mergeCell ref="C28:C29"/>
    <mergeCell ref="D28:D29"/>
    <mergeCell ref="E28:E29"/>
    <mergeCell ref="F28:F29"/>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36:G37"/>
    <mergeCell ref="A38:A39"/>
    <mergeCell ref="B38:B39"/>
    <mergeCell ref="C38:C39"/>
    <mergeCell ref="D38:D39"/>
    <mergeCell ref="E38:E39"/>
    <mergeCell ref="F38:F39"/>
    <mergeCell ref="G38:G39"/>
    <mergeCell ref="A36:A37"/>
    <mergeCell ref="B36:B37"/>
    <mergeCell ref="C36:C37"/>
    <mergeCell ref="D36:D37"/>
    <mergeCell ref="E36:E37"/>
    <mergeCell ref="F36:F37"/>
    <mergeCell ref="G40:G41"/>
    <mergeCell ref="A42:A43"/>
    <mergeCell ref="B42:B43"/>
    <mergeCell ref="C42:C43"/>
    <mergeCell ref="D42:D43"/>
    <mergeCell ref="E42:E43"/>
    <mergeCell ref="F42:F43"/>
    <mergeCell ref="G42:G43"/>
    <mergeCell ref="A40:A41"/>
    <mergeCell ref="B40:B41"/>
    <mergeCell ref="C40:C41"/>
    <mergeCell ref="D40:D41"/>
    <mergeCell ref="E40:E41"/>
    <mergeCell ref="F40:F41"/>
    <mergeCell ref="G44:G45"/>
    <mergeCell ref="A46:A47"/>
    <mergeCell ref="B46:B47"/>
    <mergeCell ref="C46:C47"/>
    <mergeCell ref="D46:D47"/>
    <mergeCell ref="E46:E47"/>
    <mergeCell ref="F46:F47"/>
    <mergeCell ref="G46:G47"/>
    <mergeCell ref="A44:A45"/>
    <mergeCell ref="B44:B45"/>
    <mergeCell ref="C44:C45"/>
    <mergeCell ref="D44:D45"/>
    <mergeCell ref="E44:E45"/>
    <mergeCell ref="F44:F45"/>
    <mergeCell ref="G48:G49"/>
    <mergeCell ref="A50:A51"/>
    <mergeCell ref="B50:B51"/>
    <mergeCell ref="C50:C51"/>
    <mergeCell ref="D50:D51"/>
    <mergeCell ref="E50:E51"/>
    <mergeCell ref="F50:F51"/>
    <mergeCell ref="G50:G51"/>
    <mergeCell ref="A48:A49"/>
    <mergeCell ref="B48:B49"/>
    <mergeCell ref="C48:C49"/>
    <mergeCell ref="D48:D49"/>
    <mergeCell ref="E48:E49"/>
    <mergeCell ref="F48:F49"/>
    <mergeCell ref="G52:G53"/>
    <mergeCell ref="A54:A55"/>
    <mergeCell ref="B54:B55"/>
    <mergeCell ref="C54:C55"/>
    <mergeCell ref="D54:D55"/>
    <mergeCell ref="E54:E55"/>
    <mergeCell ref="F54:F55"/>
    <mergeCell ref="G54:G55"/>
    <mergeCell ref="A52:A53"/>
    <mergeCell ref="B52:B53"/>
    <mergeCell ref="C52:C53"/>
    <mergeCell ref="D52:D53"/>
    <mergeCell ref="E52:E53"/>
    <mergeCell ref="F52:F53"/>
    <mergeCell ref="G56:G57"/>
    <mergeCell ref="A58:A59"/>
    <mergeCell ref="B58:B59"/>
    <mergeCell ref="C58:C59"/>
    <mergeCell ref="D58:D59"/>
    <mergeCell ref="E58:E59"/>
    <mergeCell ref="F58:F59"/>
    <mergeCell ref="G58:G59"/>
    <mergeCell ref="A56:A57"/>
    <mergeCell ref="B56:B57"/>
    <mergeCell ref="C56:C57"/>
    <mergeCell ref="D56:D57"/>
    <mergeCell ref="E56:E57"/>
    <mergeCell ref="F56:F57"/>
    <mergeCell ref="G60:G61"/>
    <mergeCell ref="A62:A63"/>
    <mergeCell ref="B62:B63"/>
    <mergeCell ref="C62:C63"/>
    <mergeCell ref="D62:D63"/>
    <mergeCell ref="E62:E63"/>
    <mergeCell ref="F62:F63"/>
    <mergeCell ref="G62:G63"/>
    <mergeCell ref="A60:A61"/>
    <mergeCell ref="B60:B61"/>
    <mergeCell ref="C60:C61"/>
    <mergeCell ref="D60:D61"/>
    <mergeCell ref="E60:E61"/>
    <mergeCell ref="F60:F61"/>
    <mergeCell ref="G64:G65"/>
    <mergeCell ref="A66:A67"/>
    <mergeCell ref="B66:B67"/>
    <mergeCell ref="C66:C67"/>
    <mergeCell ref="D66:D67"/>
    <mergeCell ref="E66:E67"/>
    <mergeCell ref="F66:F67"/>
    <mergeCell ref="G66:G67"/>
    <mergeCell ref="A64:A65"/>
    <mergeCell ref="B64:B65"/>
    <mergeCell ref="C64:C65"/>
    <mergeCell ref="D64:D65"/>
    <mergeCell ref="E64:E65"/>
    <mergeCell ref="F64:F65"/>
    <mergeCell ref="G68:G69"/>
    <mergeCell ref="A70:A71"/>
    <mergeCell ref="B70:B71"/>
    <mergeCell ref="C70:C71"/>
    <mergeCell ref="D70:D71"/>
    <mergeCell ref="E70:E71"/>
    <mergeCell ref="F70:F71"/>
    <mergeCell ref="G70:G71"/>
    <mergeCell ref="A68:A69"/>
    <mergeCell ref="B68:B69"/>
    <mergeCell ref="C68:C69"/>
    <mergeCell ref="D68:D69"/>
    <mergeCell ref="E68:E69"/>
    <mergeCell ref="F68:F69"/>
    <mergeCell ref="G72:G73"/>
    <mergeCell ref="A74:A75"/>
    <mergeCell ref="B74:B75"/>
    <mergeCell ref="C74:C75"/>
    <mergeCell ref="D74:D75"/>
    <mergeCell ref="E74:E75"/>
    <mergeCell ref="F74:F75"/>
    <mergeCell ref="G74:G75"/>
    <mergeCell ref="A72:A73"/>
    <mergeCell ref="B72:B73"/>
    <mergeCell ref="C72:C73"/>
    <mergeCell ref="D72:D73"/>
    <mergeCell ref="E72:E73"/>
    <mergeCell ref="F72:F73"/>
    <mergeCell ref="G76:G77"/>
    <mergeCell ref="A78:A79"/>
    <mergeCell ref="B78:B79"/>
    <mergeCell ref="C78:C79"/>
    <mergeCell ref="D78:D79"/>
    <mergeCell ref="E78:E79"/>
    <mergeCell ref="F78:F79"/>
    <mergeCell ref="G78:G79"/>
    <mergeCell ref="A76:A77"/>
    <mergeCell ref="B76:B77"/>
    <mergeCell ref="C76:C77"/>
    <mergeCell ref="D76:D77"/>
    <mergeCell ref="E76:E77"/>
    <mergeCell ref="F76:F77"/>
    <mergeCell ref="G80:G81"/>
    <mergeCell ref="A82:A83"/>
    <mergeCell ref="B82:B83"/>
    <mergeCell ref="C82:C83"/>
    <mergeCell ref="D82:D83"/>
    <mergeCell ref="E82:E83"/>
    <mergeCell ref="F82:F83"/>
    <mergeCell ref="G82:G83"/>
    <mergeCell ref="A80:A81"/>
    <mergeCell ref="B80:B81"/>
    <mergeCell ref="C80:C81"/>
    <mergeCell ref="D80:D81"/>
    <mergeCell ref="E80:E81"/>
    <mergeCell ref="F80:F81"/>
    <mergeCell ref="G84:G85"/>
    <mergeCell ref="A86:A87"/>
    <mergeCell ref="B86:B87"/>
    <mergeCell ref="C86:C87"/>
    <mergeCell ref="D86:D87"/>
    <mergeCell ref="E86:E87"/>
    <mergeCell ref="F86:F87"/>
    <mergeCell ref="G86:G87"/>
    <mergeCell ref="A84:A85"/>
    <mergeCell ref="B84:B85"/>
    <mergeCell ref="C84:C85"/>
    <mergeCell ref="D84:D85"/>
    <mergeCell ref="E84:E85"/>
    <mergeCell ref="F84:F85"/>
    <mergeCell ref="B92:B93"/>
    <mergeCell ref="C92:C93"/>
    <mergeCell ref="D92:D93"/>
    <mergeCell ref="E92:E93"/>
    <mergeCell ref="F92:F93"/>
    <mergeCell ref="G88:G89"/>
    <mergeCell ref="A90:A91"/>
    <mergeCell ref="B90:B91"/>
    <mergeCell ref="C90:C91"/>
    <mergeCell ref="D90:D91"/>
    <mergeCell ref="E90:E91"/>
    <mergeCell ref="F90:F91"/>
    <mergeCell ref="G90:G91"/>
    <mergeCell ref="A88:A89"/>
    <mergeCell ref="B88:B89"/>
    <mergeCell ref="C88:C89"/>
    <mergeCell ref="D88:D89"/>
    <mergeCell ref="E88:E89"/>
    <mergeCell ref="F88:F89"/>
    <mergeCell ref="K1:K9"/>
    <mergeCell ref="G96:G97"/>
    <mergeCell ref="A98:A99"/>
    <mergeCell ref="B98:B99"/>
    <mergeCell ref="C98:C99"/>
    <mergeCell ref="D98:D99"/>
    <mergeCell ref="E98:E99"/>
    <mergeCell ref="F98:F99"/>
    <mergeCell ref="G98:G99"/>
    <mergeCell ref="A96:A97"/>
    <mergeCell ref="B96:B97"/>
    <mergeCell ref="C96:C97"/>
    <mergeCell ref="D96:D97"/>
    <mergeCell ref="E96:E97"/>
    <mergeCell ref="F96:F97"/>
    <mergeCell ref="G92:G93"/>
    <mergeCell ref="A94:A95"/>
    <mergeCell ref="B94:B95"/>
    <mergeCell ref="C94:C95"/>
    <mergeCell ref="D94:D95"/>
    <mergeCell ref="E94:E95"/>
    <mergeCell ref="F94:F95"/>
    <mergeCell ref="G94:G95"/>
    <mergeCell ref="A92:A93"/>
  </mergeCells>
  <pageMargins left="0.70866141732283472" right="0.70866141732283472" top="0.78740157480314965" bottom="0.78740157480314965"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99"/>
  <sheetViews>
    <sheetView showZeros="0" topLeftCell="H1" workbookViewId="0">
      <selection activeCell="J11" sqref="J11"/>
    </sheetView>
  </sheetViews>
  <sheetFormatPr baseColWidth="10" defaultRowHeight="14.25"/>
  <cols>
    <col min="1" max="1" width="11" style="14"/>
    <col min="2" max="4" width="20.625" style="14" customWidth="1"/>
    <col min="5" max="5" width="15.625" style="14" customWidth="1"/>
    <col min="6" max="6" width="45.625" style="14" customWidth="1"/>
    <col min="7" max="7" width="150.625" style="14" customWidth="1"/>
    <col min="8" max="8" width="16.125" style="14" customWidth="1"/>
    <col min="9" max="9" width="110.625" style="14" customWidth="1"/>
    <col min="10" max="11" width="15.75" style="14" customWidth="1"/>
    <col min="12" max="16384" width="11" style="14"/>
  </cols>
  <sheetData>
    <row r="1" spans="1:11" ht="20.25">
      <c r="A1" s="15" t="s">
        <v>110</v>
      </c>
      <c r="E1" s="48" t="s">
        <v>126</v>
      </c>
      <c r="F1" s="49"/>
      <c r="G1" s="49"/>
      <c r="H1" s="49"/>
      <c r="I1" s="49"/>
      <c r="J1" s="50"/>
      <c r="K1" s="30" t="s">
        <v>124</v>
      </c>
    </row>
    <row r="2" spans="1:11">
      <c r="K2" s="30"/>
    </row>
    <row r="3" spans="1:11" ht="15">
      <c r="E3" s="16"/>
      <c r="F3" s="16" t="s">
        <v>113</v>
      </c>
      <c r="K3" s="30"/>
    </row>
    <row r="4" spans="1:11" ht="15">
      <c r="A4" s="16" t="s">
        <v>111</v>
      </c>
      <c r="C4" s="21">
        <f>Ausbildungsprogramm_Übersicht!C4</f>
        <v>0</v>
      </c>
      <c r="D4" s="19"/>
      <c r="F4" s="21">
        <f>Ausbildungsprogramm_Übersicht!F4</f>
        <v>0</v>
      </c>
      <c r="K4" s="30"/>
    </row>
    <row r="5" spans="1:11" ht="15">
      <c r="E5" s="16"/>
      <c r="F5" s="16" t="s">
        <v>121</v>
      </c>
      <c r="K5" s="30"/>
    </row>
    <row r="6" spans="1:11" ht="15">
      <c r="A6" s="16" t="s">
        <v>112</v>
      </c>
      <c r="C6" s="21">
        <f>Ausbildungsprogramm_Übersicht!C6</f>
        <v>0</v>
      </c>
      <c r="D6" s="19"/>
      <c r="F6" s="21">
        <f>Ausbildungsprogramm_Übersicht!F6</f>
        <v>0</v>
      </c>
      <c r="K6" s="30"/>
    </row>
    <row r="7" spans="1:11">
      <c r="K7" s="30"/>
    </row>
    <row r="8" spans="1:11">
      <c r="K8" s="30"/>
    </row>
    <row r="9" spans="1:11" s="17" customFormat="1" ht="60">
      <c r="A9" s="18" t="s">
        <v>114</v>
      </c>
      <c r="B9" s="18" t="s">
        <v>115</v>
      </c>
      <c r="C9" s="18" t="s">
        <v>116</v>
      </c>
      <c r="D9" s="18" t="s">
        <v>117</v>
      </c>
      <c r="E9" s="18" t="s">
        <v>118</v>
      </c>
      <c r="F9" s="18" t="s">
        <v>1</v>
      </c>
      <c r="G9" s="18" t="s">
        <v>2</v>
      </c>
      <c r="H9" s="18" t="s">
        <v>119</v>
      </c>
      <c r="I9" s="18" t="s">
        <v>2</v>
      </c>
      <c r="J9" s="18" t="s">
        <v>120</v>
      </c>
      <c r="K9" s="31"/>
    </row>
    <row r="10" spans="1:11" ht="15">
      <c r="A10" s="34">
        <f>Ausbildungsprogramm_Übersicht!A10</f>
        <v>0</v>
      </c>
      <c r="B10" s="36">
        <f>Ausbildungsprogramm_Übersicht!B10</f>
        <v>0</v>
      </c>
      <c r="C10" s="38">
        <f>Ausbildungsprogramm_Übersicht!C10</f>
        <v>0</v>
      </c>
      <c r="D10" s="40">
        <f>Ausbildungsprogramm_Übersicht!D10</f>
        <v>0</v>
      </c>
      <c r="E10" s="42">
        <f>Ausbildungsprogramm_Übersicht!E10</f>
        <v>0</v>
      </c>
      <c r="F10" s="43" t="str">
        <f>IF(E10 &lt;&gt;0,VLOOKUP(E10,[1]Leistungsziele_Methoden_Soz!A:C,2,FALSE)," ")</f>
        <v xml:space="preserve"> </v>
      </c>
      <c r="G10" s="32" t="str">
        <f>IF(E10&lt;&gt;0,VLOOKUP(E10,[1]Leistungsziele_Methoden_Soz!A:C,3,FALSE)," ")</f>
        <v xml:space="preserve"> </v>
      </c>
      <c r="H10" s="23">
        <f>Ausbildungsprogramm_Übersicht!H10</f>
        <v>0</v>
      </c>
      <c r="I10" s="20" t="str">
        <f>IF(H10&lt;&gt;0,VLOOKUP(H10,[1]Leistungsziele_Methoden_Soz!A:C,3,FALSE)," ")</f>
        <v xml:space="preserve"> </v>
      </c>
      <c r="J10" s="26">
        <f>Ausbildungsprogramm_Übersicht!J10</f>
        <v>0</v>
      </c>
      <c r="K10" s="28" t="s">
        <v>123</v>
      </c>
    </row>
    <row r="11" spans="1:11" ht="15">
      <c r="A11" s="35"/>
      <c r="B11" s="37"/>
      <c r="C11" s="39"/>
      <c r="D11" s="41"/>
      <c r="E11" s="42"/>
      <c r="F11" s="44"/>
      <c r="G11" s="33"/>
      <c r="H11" s="23">
        <f>Ausbildungsprogramm_Übersicht!H11</f>
        <v>0</v>
      </c>
      <c r="I11" s="20" t="str">
        <f>IF(H11&lt;&gt;0,VLOOKUP(H11,[1]Leistungsziele_Methoden_Soz!A:C,3,FALSE)," ")</f>
        <v xml:space="preserve"> </v>
      </c>
      <c r="J11" s="27"/>
      <c r="K11" s="29" t="s">
        <v>123</v>
      </c>
    </row>
    <row r="12" spans="1:11" ht="15">
      <c r="A12" s="34">
        <f>Ausbildungsprogramm_Übersicht!A12</f>
        <v>0</v>
      </c>
      <c r="B12" s="36">
        <f>Ausbildungsprogramm_Übersicht!B12</f>
        <v>0</v>
      </c>
      <c r="C12" s="38">
        <f>Ausbildungsprogramm_Übersicht!C12</f>
        <v>0</v>
      </c>
      <c r="D12" s="40">
        <f>Ausbildungsprogramm_Übersicht!D12</f>
        <v>0</v>
      </c>
      <c r="E12" s="42">
        <f>Ausbildungsprogramm_Übersicht!E12</f>
        <v>0</v>
      </c>
      <c r="F12" s="43" t="str">
        <f>IF(E12 &lt;&gt;0,VLOOKUP(E12,[1]Leistungsziele_Methoden_Soz!A:C,2,FALSE)," ")</f>
        <v xml:space="preserve"> </v>
      </c>
      <c r="G12" s="32" t="str">
        <f>IF(E12&lt;&gt;0,VLOOKUP(E12,[1]Leistungsziele_Methoden_Soz!A:C,3,FALSE)," ")</f>
        <v xml:space="preserve"> </v>
      </c>
      <c r="H12" s="23">
        <f>Ausbildungsprogramm_Übersicht!H12</f>
        <v>0</v>
      </c>
      <c r="I12" s="20" t="str">
        <f>IF(H12&lt;&gt;0,VLOOKUP(H12,[1]Leistungsziele_Methoden_Soz!A:C,3,FALSE)," ")</f>
        <v xml:space="preserve"> </v>
      </c>
      <c r="J12" s="26">
        <f>Ausbildungsprogramm_Übersicht!J12</f>
        <v>0</v>
      </c>
      <c r="K12" s="25" t="s">
        <v>123</v>
      </c>
    </row>
    <row r="13" spans="1:11" ht="15">
      <c r="A13" s="35"/>
      <c r="B13" s="37"/>
      <c r="C13" s="39"/>
      <c r="D13" s="41"/>
      <c r="E13" s="42"/>
      <c r="F13" s="44"/>
      <c r="G13" s="33"/>
      <c r="H13" s="23">
        <f>Ausbildungsprogramm_Übersicht!H13</f>
        <v>0</v>
      </c>
      <c r="I13" s="20" t="str">
        <f>IF(H13&lt;&gt;0,VLOOKUP(H13,[1]Leistungsziele_Methoden_Soz!A:C,3,FALSE)," ")</f>
        <v xml:space="preserve"> </v>
      </c>
      <c r="J13" s="27"/>
      <c r="K13" s="24" t="s">
        <v>123</v>
      </c>
    </row>
    <row r="14" spans="1:11" ht="15">
      <c r="A14" s="34">
        <f>Ausbildungsprogramm_Übersicht!A14</f>
        <v>0</v>
      </c>
      <c r="B14" s="36">
        <f>Ausbildungsprogramm_Übersicht!B14</f>
        <v>0</v>
      </c>
      <c r="C14" s="38" t="str">
        <f>Ausbildungsprogramm_Übersicht!C14</f>
        <v xml:space="preserve"> </v>
      </c>
      <c r="D14" s="40">
        <f>Ausbildungsprogramm_Übersicht!D14</f>
        <v>0</v>
      </c>
      <c r="E14" s="42">
        <f>Ausbildungsprogramm_Übersicht!E14</f>
        <v>0</v>
      </c>
      <c r="F14" s="43" t="str">
        <f>IF(E14 &lt;&gt;0,VLOOKUP(E14,[1]Leistungsziele_Methoden_Soz!A:C,2,FALSE)," ")</f>
        <v xml:space="preserve"> </v>
      </c>
      <c r="G14" s="32" t="str">
        <f>IF(E14&lt;&gt;0,VLOOKUP(E14,[1]Leistungsziele_Methoden_Soz!A:C,3,FALSE)," ")</f>
        <v xml:space="preserve"> </v>
      </c>
      <c r="H14" s="23">
        <f>Ausbildungsprogramm_Übersicht!H14</f>
        <v>0</v>
      </c>
      <c r="I14" s="20" t="str">
        <f>IF(H14&lt;&gt;0,VLOOKUP(H14,[1]Leistungsziele_Methoden_Soz!A:C,3,FALSE)," ")</f>
        <v xml:space="preserve"> </v>
      </c>
      <c r="J14" s="26">
        <f>Ausbildungsprogramm_Übersicht!J14</f>
        <v>0</v>
      </c>
      <c r="K14" s="25" t="s">
        <v>123</v>
      </c>
    </row>
    <row r="15" spans="1:11" ht="15">
      <c r="A15" s="35"/>
      <c r="B15" s="37"/>
      <c r="C15" s="39"/>
      <c r="D15" s="41"/>
      <c r="E15" s="42"/>
      <c r="F15" s="44"/>
      <c r="G15" s="33"/>
      <c r="H15" s="23">
        <f>Ausbildungsprogramm_Übersicht!H15</f>
        <v>0</v>
      </c>
      <c r="I15" s="20" t="str">
        <f>IF(H15&lt;&gt;0,VLOOKUP(H15,[1]Leistungsziele_Methoden_Soz!A:C,3,FALSE)," ")</f>
        <v xml:space="preserve"> </v>
      </c>
      <c r="J15" s="27"/>
      <c r="K15" s="24" t="s">
        <v>123</v>
      </c>
    </row>
    <row r="16" spans="1:11" ht="15">
      <c r="A16" s="34">
        <f>Ausbildungsprogramm_Übersicht!A16</f>
        <v>0</v>
      </c>
      <c r="B16" s="36">
        <f>Ausbildungsprogramm_Übersicht!B16</f>
        <v>0</v>
      </c>
      <c r="C16" s="38">
        <f>Ausbildungsprogramm_Übersicht!C16</f>
        <v>0</v>
      </c>
      <c r="D16" s="40">
        <f>Ausbildungsprogramm_Übersicht!D16</f>
        <v>0</v>
      </c>
      <c r="E16" s="42">
        <f>Ausbildungsprogramm_Übersicht!E16</f>
        <v>0</v>
      </c>
      <c r="F16" s="43" t="str">
        <f>IF(E16 &lt;&gt;0,VLOOKUP(E16,[1]Leistungsziele_Methoden_Soz!A:C,2,FALSE)," ")</f>
        <v xml:space="preserve"> </v>
      </c>
      <c r="G16" s="32" t="str">
        <f>IF(E16&lt;&gt;0,VLOOKUP(E16,[1]Leistungsziele_Methoden_Soz!A:C,3,FALSE)," ")</f>
        <v xml:space="preserve"> </v>
      </c>
      <c r="H16" s="23">
        <f>Ausbildungsprogramm_Übersicht!H16</f>
        <v>0</v>
      </c>
      <c r="I16" s="20" t="str">
        <f>IF(H16&lt;&gt;0,VLOOKUP(H16,[1]Leistungsziele_Methoden_Soz!A:C,3,FALSE)," ")</f>
        <v xml:space="preserve"> </v>
      </c>
      <c r="J16" s="26">
        <f>Ausbildungsprogramm_Übersicht!J16</f>
        <v>0</v>
      </c>
      <c r="K16" s="25" t="s">
        <v>123</v>
      </c>
    </row>
    <row r="17" spans="1:11" ht="15">
      <c r="A17" s="35"/>
      <c r="B17" s="37"/>
      <c r="C17" s="39"/>
      <c r="D17" s="41"/>
      <c r="E17" s="42"/>
      <c r="F17" s="44"/>
      <c r="G17" s="33"/>
      <c r="H17" s="23">
        <f>Ausbildungsprogramm_Übersicht!H17</f>
        <v>0</v>
      </c>
      <c r="I17" s="20" t="str">
        <f>IF(H17&lt;&gt;0,VLOOKUP(H17,[1]Leistungsziele_Methoden_Soz!A:C,3,FALSE)," ")</f>
        <v xml:space="preserve"> </v>
      </c>
      <c r="J17" s="27"/>
      <c r="K17" s="24" t="s">
        <v>123</v>
      </c>
    </row>
    <row r="18" spans="1:11" ht="15">
      <c r="A18" s="34">
        <f>Ausbildungsprogramm_Übersicht!A18</f>
        <v>0</v>
      </c>
      <c r="B18" s="36">
        <f>Ausbildungsprogramm_Übersicht!B18</f>
        <v>0</v>
      </c>
      <c r="C18" s="38">
        <f>Ausbildungsprogramm_Übersicht!C18</f>
        <v>0</v>
      </c>
      <c r="D18" s="40">
        <f>Ausbildungsprogramm_Übersicht!D18</f>
        <v>0</v>
      </c>
      <c r="E18" s="42">
        <f>Ausbildungsprogramm_Übersicht!E18</f>
        <v>0</v>
      </c>
      <c r="F18" s="43" t="str">
        <f>IF(E18 &lt;&gt;0,VLOOKUP(E18,[1]Leistungsziele_Methoden_Soz!A:C,2,FALSE)," ")</f>
        <v xml:space="preserve"> </v>
      </c>
      <c r="G18" s="32" t="str">
        <f>IF(E18&lt;&gt;0,VLOOKUP(E18,[1]Leistungsziele_Methoden_Soz!A:C,3,FALSE)," ")</f>
        <v xml:space="preserve"> </v>
      </c>
      <c r="H18" s="23">
        <f>Ausbildungsprogramm_Übersicht!H18</f>
        <v>0</v>
      </c>
      <c r="I18" s="20" t="str">
        <f>IF(H18&lt;&gt;0,VLOOKUP(H18,[1]Leistungsziele_Methoden_Soz!A:C,3,FALSE)," ")</f>
        <v xml:space="preserve"> </v>
      </c>
      <c r="J18" s="26">
        <f>Ausbildungsprogramm_Übersicht!J18</f>
        <v>0</v>
      </c>
      <c r="K18" s="25" t="s">
        <v>123</v>
      </c>
    </row>
    <row r="19" spans="1:11" ht="15">
      <c r="A19" s="35"/>
      <c r="B19" s="37"/>
      <c r="C19" s="39"/>
      <c r="D19" s="41"/>
      <c r="E19" s="42"/>
      <c r="F19" s="44"/>
      <c r="G19" s="33"/>
      <c r="H19" s="23">
        <f>Ausbildungsprogramm_Übersicht!H19</f>
        <v>0</v>
      </c>
      <c r="I19" s="20" t="str">
        <f>IF(H19&lt;&gt;0,VLOOKUP(H19,[1]Leistungsziele_Methoden_Soz!A:C,3,FALSE)," ")</f>
        <v xml:space="preserve"> </v>
      </c>
      <c r="J19" s="27"/>
      <c r="K19" s="24" t="s">
        <v>123</v>
      </c>
    </row>
    <row r="20" spans="1:11" ht="15">
      <c r="A20" s="34">
        <f>Ausbildungsprogramm_Übersicht!A20</f>
        <v>0</v>
      </c>
      <c r="B20" s="36">
        <f>Ausbildungsprogramm_Übersicht!B20</f>
        <v>0</v>
      </c>
      <c r="C20" s="38">
        <f>Ausbildungsprogramm_Übersicht!C20</f>
        <v>0</v>
      </c>
      <c r="D20" s="40">
        <f>Ausbildungsprogramm_Übersicht!D20</f>
        <v>0</v>
      </c>
      <c r="E20" s="42">
        <f>Ausbildungsprogramm_Übersicht!E20</f>
        <v>0</v>
      </c>
      <c r="F20" s="43" t="str">
        <f>IF(E20 &lt;&gt;0,VLOOKUP(E20,[1]Leistungsziele_Methoden_Soz!A:C,2,FALSE)," ")</f>
        <v xml:space="preserve"> </v>
      </c>
      <c r="G20" s="32" t="str">
        <f>IF(E20&lt;&gt;0,VLOOKUP(E20,[1]Leistungsziele_Methoden_Soz!A:C,3,FALSE)," ")</f>
        <v xml:space="preserve"> </v>
      </c>
      <c r="H20" s="23">
        <f>Ausbildungsprogramm_Übersicht!H20</f>
        <v>0</v>
      </c>
      <c r="I20" s="20" t="str">
        <f>IF(H20&lt;&gt;0,VLOOKUP(H20,[1]Leistungsziele_Methoden_Soz!A:C,3,FALSE)," ")</f>
        <v xml:space="preserve"> </v>
      </c>
      <c r="J20" s="26">
        <f>Ausbildungsprogramm_Übersicht!J20</f>
        <v>0</v>
      </c>
      <c r="K20" s="25" t="s">
        <v>123</v>
      </c>
    </row>
    <row r="21" spans="1:11" ht="15">
      <c r="A21" s="35"/>
      <c r="B21" s="37"/>
      <c r="C21" s="39"/>
      <c r="D21" s="41"/>
      <c r="E21" s="42"/>
      <c r="F21" s="44"/>
      <c r="G21" s="33"/>
      <c r="H21" s="23">
        <f>Ausbildungsprogramm_Übersicht!H21</f>
        <v>0</v>
      </c>
      <c r="I21" s="20" t="str">
        <f>IF(H21&lt;&gt;0,VLOOKUP(H21,[1]Leistungsziele_Methoden_Soz!A:C,3,FALSE)," ")</f>
        <v xml:space="preserve"> </v>
      </c>
      <c r="J21" s="27"/>
      <c r="K21" s="24" t="s">
        <v>123</v>
      </c>
    </row>
    <row r="22" spans="1:11" ht="15">
      <c r="A22" s="34">
        <f>Ausbildungsprogramm_Übersicht!A22</f>
        <v>0</v>
      </c>
      <c r="B22" s="36">
        <f>Ausbildungsprogramm_Übersicht!B22</f>
        <v>0</v>
      </c>
      <c r="C22" s="38">
        <f>Ausbildungsprogramm_Übersicht!C22</f>
        <v>0</v>
      </c>
      <c r="D22" s="40">
        <f>Ausbildungsprogramm_Übersicht!D22</f>
        <v>0</v>
      </c>
      <c r="E22" s="42">
        <f>Ausbildungsprogramm_Übersicht!E22</f>
        <v>0</v>
      </c>
      <c r="F22" s="43" t="str">
        <f>IF(E22 &lt;&gt;0,VLOOKUP(E22,[1]Leistungsziele_Methoden_Soz!A:C,2,FALSE)," ")</f>
        <v xml:space="preserve"> </v>
      </c>
      <c r="G22" s="32" t="str">
        <f>IF(E22&lt;&gt;0,VLOOKUP(E22,[1]Leistungsziele_Methoden_Soz!A:C,3,FALSE)," ")</f>
        <v xml:space="preserve"> </v>
      </c>
      <c r="H22" s="23">
        <f>Ausbildungsprogramm_Übersicht!H22</f>
        <v>0</v>
      </c>
      <c r="I22" s="20" t="str">
        <f>IF(H22&lt;&gt;0,VLOOKUP(H22,[1]Leistungsziele_Methoden_Soz!A:C,3,FALSE)," ")</f>
        <v xml:space="preserve"> </v>
      </c>
      <c r="J22" s="26">
        <f>Ausbildungsprogramm_Übersicht!J22</f>
        <v>0</v>
      </c>
      <c r="K22" s="25" t="s">
        <v>123</v>
      </c>
    </row>
    <row r="23" spans="1:11" ht="15">
      <c r="A23" s="35"/>
      <c r="B23" s="37"/>
      <c r="C23" s="39"/>
      <c r="D23" s="41"/>
      <c r="E23" s="42"/>
      <c r="F23" s="44"/>
      <c r="G23" s="33"/>
      <c r="H23" s="23">
        <f>Ausbildungsprogramm_Übersicht!H23</f>
        <v>0</v>
      </c>
      <c r="I23" s="20" t="str">
        <f>IF(H23&lt;&gt;0,VLOOKUP(H23,[1]Leistungsziele_Methoden_Soz!A:C,3,FALSE)," ")</f>
        <v xml:space="preserve"> </v>
      </c>
      <c r="J23" s="27"/>
      <c r="K23" s="24" t="s">
        <v>123</v>
      </c>
    </row>
    <row r="24" spans="1:11" ht="15">
      <c r="A24" s="34">
        <f>Ausbildungsprogramm_Übersicht!A24</f>
        <v>0</v>
      </c>
      <c r="B24" s="36">
        <f>Ausbildungsprogramm_Übersicht!B24</f>
        <v>0</v>
      </c>
      <c r="C24" s="38">
        <f>Ausbildungsprogramm_Übersicht!C24</f>
        <v>0</v>
      </c>
      <c r="D24" s="40">
        <f>Ausbildungsprogramm_Übersicht!D24</f>
        <v>0</v>
      </c>
      <c r="E24" s="42">
        <f>Ausbildungsprogramm_Übersicht!E24</f>
        <v>0</v>
      </c>
      <c r="F24" s="43" t="str">
        <f>IF(E24 &lt;&gt;0,VLOOKUP(E24,[1]Leistungsziele_Methoden_Soz!A:C,2,FALSE)," ")</f>
        <v xml:space="preserve"> </v>
      </c>
      <c r="G24" s="32" t="str">
        <f>IF(E24&lt;&gt;0,VLOOKUP(E24,[1]Leistungsziele_Methoden_Soz!A:C,3,FALSE)," ")</f>
        <v xml:space="preserve"> </v>
      </c>
      <c r="H24" s="23">
        <f>Ausbildungsprogramm_Übersicht!H24</f>
        <v>0</v>
      </c>
      <c r="I24" s="20" t="str">
        <f>IF(H24&lt;&gt;0,VLOOKUP(H24,[1]Leistungsziele_Methoden_Soz!A:C,3,FALSE)," ")</f>
        <v xml:space="preserve"> </v>
      </c>
      <c r="J24" s="26">
        <f>Ausbildungsprogramm_Übersicht!J24</f>
        <v>0</v>
      </c>
      <c r="K24" s="25" t="s">
        <v>123</v>
      </c>
    </row>
    <row r="25" spans="1:11" ht="15">
      <c r="A25" s="35"/>
      <c r="B25" s="37"/>
      <c r="C25" s="39"/>
      <c r="D25" s="41"/>
      <c r="E25" s="42"/>
      <c r="F25" s="44"/>
      <c r="G25" s="33"/>
      <c r="H25" s="23">
        <f>Ausbildungsprogramm_Übersicht!H25</f>
        <v>0</v>
      </c>
      <c r="I25" s="20" t="str">
        <f>IF(H25&lt;&gt;0,VLOOKUP(H25,[1]Leistungsziele_Methoden_Soz!A:C,3,FALSE)," ")</f>
        <v xml:space="preserve"> </v>
      </c>
      <c r="J25" s="27"/>
      <c r="K25" s="24" t="s">
        <v>123</v>
      </c>
    </row>
    <row r="26" spans="1:11" ht="15">
      <c r="A26" s="34">
        <f>Ausbildungsprogramm_Übersicht!A26</f>
        <v>0</v>
      </c>
      <c r="B26" s="36">
        <f>Ausbildungsprogramm_Übersicht!B26</f>
        <v>0</v>
      </c>
      <c r="C26" s="38">
        <f>Ausbildungsprogramm_Übersicht!C26</f>
        <v>0</v>
      </c>
      <c r="D26" s="40">
        <f>Ausbildungsprogramm_Übersicht!D26</f>
        <v>0</v>
      </c>
      <c r="E26" s="42">
        <f>Ausbildungsprogramm_Übersicht!E26</f>
        <v>0</v>
      </c>
      <c r="F26" s="43" t="str">
        <f>IF(E26 &lt;&gt;0,VLOOKUP(E26,[1]Leistungsziele_Methoden_Soz!A:C,2,FALSE)," ")</f>
        <v xml:space="preserve"> </v>
      </c>
      <c r="G26" s="32" t="str">
        <f>IF(E26&lt;&gt;0,VLOOKUP(E26,[1]Leistungsziele_Methoden_Soz!A:C,3,FALSE)," ")</f>
        <v xml:space="preserve"> </v>
      </c>
      <c r="H26" s="23">
        <f>Ausbildungsprogramm_Übersicht!H26</f>
        <v>0</v>
      </c>
      <c r="I26" s="20" t="str">
        <f>IF(H26&lt;&gt;0,VLOOKUP(H26,[1]Leistungsziele_Methoden_Soz!A:C,3,FALSE)," ")</f>
        <v xml:space="preserve"> </v>
      </c>
      <c r="J26" s="26">
        <f>Ausbildungsprogramm_Übersicht!J26</f>
        <v>0</v>
      </c>
      <c r="K26" s="25" t="s">
        <v>123</v>
      </c>
    </row>
    <row r="27" spans="1:11" ht="15">
      <c r="A27" s="35"/>
      <c r="B27" s="37"/>
      <c r="C27" s="39"/>
      <c r="D27" s="41"/>
      <c r="E27" s="42"/>
      <c r="F27" s="44"/>
      <c r="G27" s="33"/>
      <c r="H27" s="23">
        <f>Ausbildungsprogramm_Übersicht!H27</f>
        <v>0</v>
      </c>
      <c r="I27" s="20" t="str">
        <f>IF(H27&lt;&gt;0,VLOOKUP(H27,[1]Leistungsziele_Methoden_Soz!A:C,3,FALSE)," ")</f>
        <v xml:space="preserve"> </v>
      </c>
      <c r="J27" s="27"/>
      <c r="K27" s="24" t="s">
        <v>123</v>
      </c>
    </row>
    <row r="28" spans="1:11" ht="15">
      <c r="A28" s="34">
        <f>Ausbildungsprogramm_Übersicht!A28</f>
        <v>0</v>
      </c>
      <c r="B28" s="36">
        <f>Ausbildungsprogramm_Übersicht!B28</f>
        <v>0</v>
      </c>
      <c r="C28" s="38">
        <f>Ausbildungsprogramm_Übersicht!C28</f>
        <v>0</v>
      </c>
      <c r="D28" s="40">
        <f>Ausbildungsprogramm_Übersicht!D28</f>
        <v>0</v>
      </c>
      <c r="E28" s="42">
        <f>Ausbildungsprogramm_Übersicht!E28</f>
        <v>0</v>
      </c>
      <c r="F28" s="43" t="str">
        <f>IF(E28 &lt;&gt;0,VLOOKUP(E28,[1]Leistungsziele_Methoden_Soz!A:C,2,FALSE)," ")</f>
        <v xml:space="preserve"> </v>
      </c>
      <c r="G28" s="32" t="str">
        <f>IF(E28&lt;&gt;0,VLOOKUP(E28,[1]Leistungsziele_Methoden_Soz!A:C,3,FALSE)," ")</f>
        <v xml:space="preserve"> </v>
      </c>
      <c r="H28" s="23">
        <f>Ausbildungsprogramm_Übersicht!H28</f>
        <v>0</v>
      </c>
      <c r="I28" s="20" t="str">
        <f>IF(H28&lt;&gt;0,VLOOKUP(H28,[1]Leistungsziele_Methoden_Soz!A:C,3,FALSE)," ")</f>
        <v xml:space="preserve"> </v>
      </c>
      <c r="J28" s="26">
        <f>Ausbildungsprogramm_Übersicht!J28</f>
        <v>0</v>
      </c>
      <c r="K28" s="25" t="s">
        <v>123</v>
      </c>
    </row>
    <row r="29" spans="1:11" ht="15">
      <c r="A29" s="35"/>
      <c r="B29" s="37"/>
      <c r="C29" s="39"/>
      <c r="D29" s="41"/>
      <c r="E29" s="42"/>
      <c r="F29" s="44"/>
      <c r="G29" s="33"/>
      <c r="H29" s="23">
        <f>Ausbildungsprogramm_Übersicht!H29</f>
        <v>0</v>
      </c>
      <c r="I29" s="20" t="str">
        <f>IF(H29&lt;&gt;0,VLOOKUP(H29,[1]Leistungsziele_Methoden_Soz!A:C,3,FALSE)," ")</f>
        <v xml:space="preserve"> </v>
      </c>
      <c r="J29" s="27"/>
      <c r="K29" s="24" t="s">
        <v>123</v>
      </c>
    </row>
    <row r="30" spans="1:11" ht="15">
      <c r="A30" s="34">
        <f>Ausbildungsprogramm_Übersicht!A30</f>
        <v>0</v>
      </c>
      <c r="B30" s="36">
        <f>Ausbildungsprogramm_Übersicht!B30</f>
        <v>0</v>
      </c>
      <c r="C30" s="38">
        <f>Ausbildungsprogramm_Übersicht!C30</f>
        <v>0</v>
      </c>
      <c r="D30" s="40">
        <f>Ausbildungsprogramm_Übersicht!D30</f>
        <v>0</v>
      </c>
      <c r="E30" s="42">
        <f>Ausbildungsprogramm_Übersicht!E30</f>
        <v>0</v>
      </c>
      <c r="F30" s="43" t="str">
        <f>IF(E30 &lt;&gt;0,VLOOKUP(E30,[1]Leistungsziele_Methoden_Soz!A:C,2,FALSE)," ")</f>
        <v xml:space="preserve"> </v>
      </c>
      <c r="G30" s="32" t="str">
        <f>IF(E30&lt;&gt;0,VLOOKUP(E30,[1]Leistungsziele_Methoden_Soz!A:C,3,FALSE)," ")</f>
        <v xml:space="preserve"> </v>
      </c>
      <c r="H30" s="23">
        <f>Ausbildungsprogramm_Übersicht!H30</f>
        <v>0</v>
      </c>
      <c r="I30" s="20" t="str">
        <f>IF(H30&lt;&gt;0,VLOOKUP(H30,[1]Leistungsziele_Methoden_Soz!A:C,3,FALSE)," ")</f>
        <v xml:space="preserve"> </v>
      </c>
      <c r="J30" s="26">
        <f>Ausbildungsprogramm_Übersicht!J30</f>
        <v>0</v>
      </c>
      <c r="K30" s="25" t="s">
        <v>123</v>
      </c>
    </row>
    <row r="31" spans="1:11" ht="15">
      <c r="A31" s="35"/>
      <c r="B31" s="37"/>
      <c r="C31" s="39"/>
      <c r="D31" s="41"/>
      <c r="E31" s="42"/>
      <c r="F31" s="44"/>
      <c r="G31" s="33"/>
      <c r="H31" s="23">
        <f>Ausbildungsprogramm_Übersicht!H31</f>
        <v>0</v>
      </c>
      <c r="I31" s="20" t="str">
        <f>IF(H31&lt;&gt;0,VLOOKUP(H31,[1]Leistungsziele_Methoden_Soz!A:C,3,FALSE)," ")</f>
        <v xml:space="preserve"> </v>
      </c>
      <c r="J31" s="27"/>
      <c r="K31" s="24" t="s">
        <v>123</v>
      </c>
    </row>
    <row r="32" spans="1:11" ht="15">
      <c r="A32" s="34">
        <f>Ausbildungsprogramm_Übersicht!A32</f>
        <v>0</v>
      </c>
      <c r="B32" s="36">
        <f>Ausbildungsprogramm_Übersicht!B32</f>
        <v>0</v>
      </c>
      <c r="C32" s="38">
        <f>Ausbildungsprogramm_Übersicht!C32</f>
        <v>0</v>
      </c>
      <c r="D32" s="40">
        <f>Ausbildungsprogramm_Übersicht!D32</f>
        <v>0</v>
      </c>
      <c r="E32" s="42">
        <f>Ausbildungsprogramm_Übersicht!E32</f>
        <v>0</v>
      </c>
      <c r="F32" s="43" t="str">
        <f>IF(E32 &lt;&gt;0,VLOOKUP(E32,[1]Leistungsziele_Methoden_Soz!A:C,2,FALSE)," ")</f>
        <v xml:space="preserve"> </v>
      </c>
      <c r="G32" s="32" t="str">
        <f>IF(E32&lt;&gt;0,VLOOKUP(E32,[1]Leistungsziele_Methoden_Soz!A:C,3,FALSE)," ")</f>
        <v xml:space="preserve"> </v>
      </c>
      <c r="H32" s="23">
        <f>Ausbildungsprogramm_Übersicht!H32</f>
        <v>0</v>
      </c>
      <c r="I32" s="20" t="str">
        <f>IF(H32&lt;&gt;0,VLOOKUP(H32,[1]Leistungsziele_Methoden_Soz!A:C,3,FALSE)," ")</f>
        <v xml:space="preserve"> </v>
      </c>
      <c r="J32" s="26">
        <f>Ausbildungsprogramm_Übersicht!J32</f>
        <v>0</v>
      </c>
      <c r="K32" s="25" t="s">
        <v>123</v>
      </c>
    </row>
    <row r="33" spans="1:11" ht="15">
      <c r="A33" s="35"/>
      <c r="B33" s="37"/>
      <c r="C33" s="39"/>
      <c r="D33" s="41"/>
      <c r="E33" s="42"/>
      <c r="F33" s="44"/>
      <c r="G33" s="33"/>
      <c r="H33" s="23">
        <f>Ausbildungsprogramm_Übersicht!H33</f>
        <v>0</v>
      </c>
      <c r="I33" s="20" t="str">
        <f>IF(H33&lt;&gt;0,VLOOKUP(H33,[1]Leistungsziele_Methoden_Soz!A:C,3,FALSE)," ")</f>
        <v xml:space="preserve"> </v>
      </c>
      <c r="J33" s="27"/>
      <c r="K33" s="24" t="s">
        <v>123</v>
      </c>
    </row>
    <row r="34" spans="1:11" ht="15">
      <c r="A34" s="34">
        <f>Ausbildungsprogramm_Übersicht!A34</f>
        <v>0</v>
      </c>
      <c r="B34" s="36">
        <f>Ausbildungsprogramm_Übersicht!B34</f>
        <v>0</v>
      </c>
      <c r="C34" s="38">
        <f>Ausbildungsprogramm_Übersicht!C34</f>
        <v>0</v>
      </c>
      <c r="D34" s="40">
        <f>Ausbildungsprogramm_Übersicht!D34</f>
        <v>0</v>
      </c>
      <c r="E34" s="42">
        <f>Ausbildungsprogramm_Übersicht!E34</f>
        <v>0</v>
      </c>
      <c r="F34" s="43" t="str">
        <f>IF(E34 &lt;&gt;0,VLOOKUP(E34,[1]Leistungsziele_Methoden_Soz!A:C,2,FALSE)," ")</f>
        <v xml:space="preserve"> </v>
      </c>
      <c r="G34" s="32" t="str">
        <f>IF(E34&lt;&gt;0,VLOOKUP(E34,[1]Leistungsziele_Methoden_Soz!A:C,3,FALSE)," ")</f>
        <v xml:space="preserve"> </v>
      </c>
      <c r="H34" s="23">
        <f>Ausbildungsprogramm_Übersicht!H34</f>
        <v>0</v>
      </c>
      <c r="I34" s="20" t="str">
        <f>IF(H34&lt;&gt;0,VLOOKUP(H34,[1]Leistungsziele_Methoden_Soz!A:C,3,FALSE)," ")</f>
        <v xml:space="preserve"> </v>
      </c>
      <c r="J34" s="26">
        <f>Ausbildungsprogramm_Übersicht!J34</f>
        <v>0</v>
      </c>
      <c r="K34" s="25" t="s">
        <v>123</v>
      </c>
    </row>
    <row r="35" spans="1:11" ht="15">
      <c r="A35" s="35"/>
      <c r="B35" s="37"/>
      <c r="C35" s="39"/>
      <c r="D35" s="41"/>
      <c r="E35" s="42"/>
      <c r="F35" s="44"/>
      <c r="G35" s="33"/>
      <c r="H35" s="23">
        <f>Ausbildungsprogramm_Übersicht!H35</f>
        <v>0</v>
      </c>
      <c r="I35" s="20" t="str">
        <f>IF(H35&lt;&gt;0,VLOOKUP(H35,[1]Leistungsziele_Methoden_Soz!A:C,3,FALSE)," ")</f>
        <v xml:space="preserve"> </v>
      </c>
      <c r="J35" s="27"/>
      <c r="K35" s="24" t="s">
        <v>123</v>
      </c>
    </row>
    <row r="36" spans="1:11" ht="15">
      <c r="A36" s="34">
        <f>Ausbildungsprogramm_Übersicht!A36</f>
        <v>0</v>
      </c>
      <c r="B36" s="36">
        <f>Ausbildungsprogramm_Übersicht!B36</f>
        <v>0</v>
      </c>
      <c r="C36" s="38">
        <f>Ausbildungsprogramm_Übersicht!C36</f>
        <v>0</v>
      </c>
      <c r="D36" s="40">
        <f>Ausbildungsprogramm_Übersicht!D36</f>
        <v>0</v>
      </c>
      <c r="E36" s="42">
        <f>Ausbildungsprogramm_Übersicht!E36</f>
        <v>0</v>
      </c>
      <c r="F36" s="43" t="str">
        <f>IF(E36 &lt;&gt;0,VLOOKUP(E36,[1]Leistungsziele_Methoden_Soz!A:C,2,FALSE)," ")</f>
        <v xml:space="preserve"> </v>
      </c>
      <c r="G36" s="32" t="str">
        <f>IF(E36&lt;&gt;0,VLOOKUP(E36,[1]Leistungsziele_Methoden_Soz!A:C,3,FALSE)," ")</f>
        <v xml:space="preserve"> </v>
      </c>
      <c r="H36" s="23">
        <f>Ausbildungsprogramm_Übersicht!H36</f>
        <v>0</v>
      </c>
      <c r="I36" s="20" t="str">
        <f>IF(H36&lt;&gt;0,VLOOKUP(H36,[1]Leistungsziele_Methoden_Soz!A:C,3,FALSE)," ")</f>
        <v xml:space="preserve"> </v>
      </c>
      <c r="J36" s="26">
        <f>Ausbildungsprogramm_Übersicht!J36</f>
        <v>0</v>
      </c>
      <c r="K36" s="25" t="s">
        <v>123</v>
      </c>
    </row>
    <row r="37" spans="1:11" ht="15">
      <c r="A37" s="35"/>
      <c r="B37" s="37"/>
      <c r="C37" s="39"/>
      <c r="D37" s="41"/>
      <c r="E37" s="42"/>
      <c r="F37" s="44"/>
      <c r="G37" s="33"/>
      <c r="H37" s="23">
        <f>Ausbildungsprogramm_Übersicht!H37</f>
        <v>0</v>
      </c>
      <c r="I37" s="20" t="str">
        <f>IF(H37&lt;&gt;0,VLOOKUP(H37,[1]Leistungsziele_Methoden_Soz!A:C,3,FALSE)," ")</f>
        <v xml:space="preserve"> </v>
      </c>
      <c r="J37" s="27"/>
      <c r="K37" s="24" t="s">
        <v>123</v>
      </c>
    </row>
    <row r="38" spans="1:11" ht="15">
      <c r="A38" s="34">
        <f>Ausbildungsprogramm_Übersicht!A38</f>
        <v>0</v>
      </c>
      <c r="B38" s="36">
        <f>Ausbildungsprogramm_Übersicht!B38</f>
        <v>0</v>
      </c>
      <c r="C38" s="38">
        <f>Ausbildungsprogramm_Übersicht!C38</f>
        <v>0</v>
      </c>
      <c r="D38" s="40">
        <f>Ausbildungsprogramm_Übersicht!D38</f>
        <v>0</v>
      </c>
      <c r="E38" s="42">
        <f>Ausbildungsprogramm_Übersicht!E38</f>
        <v>0</v>
      </c>
      <c r="F38" s="43" t="str">
        <f>IF(E38 &lt;&gt;0,VLOOKUP(E38,[1]Leistungsziele_Methoden_Soz!A:C,2,FALSE)," ")</f>
        <v xml:space="preserve"> </v>
      </c>
      <c r="G38" s="32" t="str">
        <f>IF(E38&lt;&gt;0,VLOOKUP(E38,[1]Leistungsziele_Methoden_Soz!A:C,3,FALSE)," ")</f>
        <v xml:space="preserve"> </v>
      </c>
      <c r="H38" s="23">
        <f>Ausbildungsprogramm_Übersicht!H38</f>
        <v>0</v>
      </c>
      <c r="I38" s="20" t="str">
        <f>IF(H38&lt;&gt;0,VLOOKUP(H38,[1]Leistungsziele_Methoden_Soz!A:C,3,FALSE)," ")</f>
        <v xml:space="preserve"> </v>
      </c>
      <c r="J38" s="26">
        <f>Ausbildungsprogramm_Übersicht!J38</f>
        <v>0</v>
      </c>
      <c r="K38" s="25" t="s">
        <v>123</v>
      </c>
    </row>
    <row r="39" spans="1:11" ht="15">
      <c r="A39" s="35"/>
      <c r="B39" s="37"/>
      <c r="C39" s="39"/>
      <c r="D39" s="41"/>
      <c r="E39" s="42"/>
      <c r="F39" s="44"/>
      <c r="G39" s="33"/>
      <c r="H39" s="23">
        <f>Ausbildungsprogramm_Übersicht!H39</f>
        <v>0</v>
      </c>
      <c r="I39" s="20" t="str">
        <f>IF(H39&lt;&gt;0,VLOOKUP(H39,[1]Leistungsziele_Methoden_Soz!A:C,3,FALSE)," ")</f>
        <v xml:space="preserve"> </v>
      </c>
      <c r="J39" s="27"/>
      <c r="K39" s="24" t="s">
        <v>123</v>
      </c>
    </row>
    <row r="40" spans="1:11" ht="15">
      <c r="A40" s="34">
        <f>Ausbildungsprogramm_Übersicht!A40</f>
        <v>0</v>
      </c>
      <c r="B40" s="36">
        <f>Ausbildungsprogramm_Übersicht!B40</f>
        <v>0</v>
      </c>
      <c r="C40" s="38">
        <f>Ausbildungsprogramm_Übersicht!C40</f>
        <v>0</v>
      </c>
      <c r="D40" s="40">
        <f>Ausbildungsprogramm_Übersicht!D40</f>
        <v>0</v>
      </c>
      <c r="E40" s="42">
        <f>Ausbildungsprogramm_Übersicht!E40</f>
        <v>0</v>
      </c>
      <c r="F40" s="43" t="str">
        <f>IF(E40 &lt;&gt;0,VLOOKUP(E40,[1]Leistungsziele_Methoden_Soz!A:C,2,FALSE)," ")</f>
        <v xml:space="preserve"> </v>
      </c>
      <c r="G40" s="32" t="str">
        <f>IF(E40&lt;&gt;0,VLOOKUP(E40,[1]Leistungsziele_Methoden_Soz!A:C,3,FALSE)," ")</f>
        <v xml:space="preserve"> </v>
      </c>
      <c r="H40" s="23">
        <f>Ausbildungsprogramm_Übersicht!H40</f>
        <v>0</v>
      </c>
      <c r="I40" s="20" t="str">
        <f>IF(H40&lt;&gt;0,VLOOKUP(H40,[1]Leistungsziele_Methoden_Soz!A:C,3,FALSE)," ")</f>
        <v xml:space="preserve"> </v>
      </c>
      <c r="J40" s="26">
        <f>Ausbildungsprogramm_Übersicht!J40</f>
        <v>0</v>
      </c>
      <c r="K40" s="25" t="s">
        <v>123</v>
      </c>
    </row>
    <row r="41" spans="1:11" ht="15">
      <c r="A41" s="35"/>
      <c r="B41" s="37"/>
      <c r="C41" s="39"/>
      <c r="D41" s="41"/>
      <c r="E41" s="42"/>
      <c r="F41" s="44"/>
      <c r="G41" s="33"/>
      <c r="H41" s="23">
        <f>Ausbildungsprogramm_Übersicht!H41</f>
        <v>0</v>
      </c>
      <c r="I41" s="20" t="str">
        <f>IF(H41&lt;&gt;0,VLOOKUP(H41,[1]Leistungsziele_Methoden_Soz!A:C,3,FALSE)," ")</f>
        <v xml:space="preserve"> </v>
      </c>
      <c r="J41" s="27"/>
      <c r="K41" s="24" t="s">
        <v>123</v>
      </c>
    </row>
    <row r="42" spans="1:11" ht="15">
      <c r="A42" s="34">
        <f>Ausbildungsprogramm_Übersicht!A42</f>
        <v>0</v>
      </c>
      <c r="B42" s="36">
        <f>Ausbildungsprogramm_Übersicht!B42</f>
        <v>0</v>
      </c>
      <c r="C42" s="38">
        <f>Ausbildungsprogramm_Übersicht!C42</f>
        <v>0</v>
      </c>
      <c r="D42" s="40">
        <f>Ausbildungsprogramm_Übersicht!D42</f>
        <v>0</v>
      </c>
      <c r="E42" s="42">
        <f>Ausbildungsprogramm_Übersicht!E42</f>
        <v>0</v>
      </c>
      <c r="F42" s="43" t="str">
        <f>IF(E42 &lt;&gt;0,VLOOKUP(E42,[1]Leistungsziele_Methoden_Soz!A:C,2,FALSE)," ")</f>
        <v xml:space="preserve"> </v>
      </c>
      <c r="G42" s="32" t="str">
        <f>IF(E42&lt;&gt;0,VLOOKUP(E42,[1]Leistungsziele_Methoden_Soz!A:C,3,FALSE)," ")</f>
        <v xml:space="preserve"> </v>
      </c>
      <c r="H42" s="23">
        <f>Ausbildungsprogramm_Übersicht!H42</f>
        <v>0</v>
      </c>
      <c r="I42" s="20" t="str">
        <f>IF(H42&lt;&gt;0,VLOOKUP(H42,[1]Leistungsziele_Methoden_Soz!A:C,3,FALSE)," ")</f>
        <v xml:space="preserve"> </v>
      </c>
      <c r="J42" s="26">
        <f>Ausbildungsprogramm_Übersicht!J42</f>
        <v>0</v>
      </c>
      <c r="K42" s="25" t="s">
        <v>123</v>
      </c>
    </row>
    <row r="43" spans="1:11" ht="15">
      <c r="A43" s="35"/>
      <c r="B43" s="37"/>
      <c r="C43" s="39"/>
      <c r="D43" s="41"/>
      <c r="E43" s="42"/>
      <c r="F43" s="44"/>
      <c r="G43" s="33"/>
      <c r="H43" s="23">
        <f>Ausbildungsprogramm_Übersicht!H43</f>
        <v>0</v>
      </c>
      <c r="I43" s="20" t="str">
        <f>IF(H43&lt;&gt;0,VLOOKUP(H43,[1]Leistungsziele_Methoden_Soz!A:C,3,FALSE)," ")</f>
        <v xml:space="preserve"> </v>
      </c>
      <c r="J43" s="27"/>
      <c r="K43" s="24" t="s">
        <v>123</v>
      </c>
    </row>
    <row r="44" spans="1:11" ht="15">
      <c r="A44" s="34">
        <f>Ausbildungsprogramm_Übersicht!A44</f>
        <v>0</v>
      </c>
      <c r="B44" s="36">
        <f>Ausbildungsprogramm_Übersicht!B44</f>
        <v>0</v>
      </c>
      <c r="C44" s="38">
        <f>Ausbildungsprogramm_Übersicht!C44</f>
        <v>0</v>
      </c>
      <c r="D44" s="40">
        <f>Ausbildungsprogramm_Übersicht!D44</f>
        <v>0</v>
      </c>
      <c r="E44" s="42">
        <f>Ausbildungsprogramm_Übersicht!E44</f>
        <v>0</v>
      </c>
      <c r="F44" s="43" t="str">
        <f>IF(E44 &lt;&gt;0,VLOOKUP(E44,[1]Leistungsziele_Methoden_Soz!A:C,2,FALSE)," ")</f>
        <v xml:space="preserve"> </v>
      </c>
      <c r="G44" s="32" t="str">
        <f>IF(E44&lt;&gt;0,VLOOKUP(E44,[1]Leistungsziele_Methoden_Soz!A:C,3,FALSE)," ")</f>
        <v xml:space="preserve"> </v>
      </c>
      <c r="H44" s="23">
        <f>Ausbildungsprogramm_Übersicht!H44</f>
        <v>0</v>
      </c>
      <c r="I44" s="20" t="str">
        <f>IF(H44&lt;&gt;0,VLOOKUP(H44,[1]Leistungsziele_Methoden_Soz!A:C,3,FALSE)," ")</f>
        <v xml:space="preserve"> </v>
      </c>
      <c r="J44" s="26">
        <f>Ausbildungsprogramm_Übersicht!J44</f>
        <v>0</v>
      </c>
      <c r="K44" s="25" t="s">
        <v>123</v>
      </c>
    </row>
    <row r="45" spans="1:11" ht="15">
      <c r="A45" s="35"/>
      <c r="B45" s="37"/>
      <c r="C45" s="39"/>
      <c r="D45" s="41"/>
      <c r="E45" s="42"/>
      <c r="F45" s="44"/>
      <c r="G45" s="33"/>
      <c r="H45" s="23">
        <f>Ausbildungsprogramm_Übersicht!H45</f>
        <v>0</v>
      </c>
      <c r="I45" s="20" t="str">
        <f>IF(H45&lt;&gt;0,VLOOKUP(H45,[1]Leistungsziele_Methoden_Soz!A:C,3,FALSE)," ")</f>
        <v xml:space="preserve"> </v>
      </c>
      <c r="J45" s="27"/>
      <c r="K45" s="24" t="s">
        <v>123</v>
      </c>
    </row>
    <row r="46" spans="1:11" ht="15">
      <c r="A46" s="34">
        <f>Ausbildungsprogramm_Übersicht!A46</f>
        <v>0</v>
      </c>
      <c r="B46" s="36">
        <f>Ausbildungsprogramm_Übersicht!B46</f>
        <v>0</v>
      </c>
      <c r="C46" s="38">
        <f>Ausbildungsprogramm_Übersicht!C46</f>
        <v>0</v>
      </c>
      <c r="D46" s="40">
        <f>Ausbildungsprogramm_Übersicht!D46</f>
        <v>0</v>
      </c>
      <c r="E46" s="42">
        <f>Ausbildungsprogramm_Übersicht!E46</f>
        <v>0</v>
      </c>
      <c r="F46" s="43" t="str">
        <f>IF(E46 &lt;&gt;0,VLOOKUP(E46,[1]Leistungsziele_Methoden_Soz!A:C,2,FALSE)," ")</f>
        <v xml:space="preserve"> </v>
      </c>
      <c r="G46" s="32" t="str">
        <f>IF(E46&lt;&gt;0,VLOOKUP(E46,[1]Leistungsziele_Methoden_Soz!A:C,3,FALSE)," ")</f>
        <v xml:space="preserve"> </v>
      </c>
      <c r="H46" s="23">
        <f>Ausbildungsprogramm_Übersicht!H46</f>
        <v>0</v>
      </c>
      <c r="I46" s="20" t="str">
        <f>IF(H46&lt;&gt;0,VLOOKUP(H46,[1]Leistungsziele_Methoden_Soz!A:C,3,FALSE)," ")</f>
        <v xml:space="preserve"> </v>
      </c>
      <c r="J46" s="26">
        <f>Ausbildungsprogramm_Übersicht!J46</f>
        <v>0</v>
      </c>
      <c r="K46" s="25" t="s">
        <v>123</v>
      </c>
    </row>
    <row r="47" spans="1:11" ht="15">
      <c r="A47" s="35"/>
      <c r="B47" s="37"/>
      <c r="C47" s="39"/>
      <c r="D47" s="41"/>
      <c r="E47" s="42"/>
      <c r="F47" s="44"/>
      <c r="G47" s="33"/>
      <c r="H47" s="23">
        <f>Ausbildungsprogramm_Übersicht!H47</f>
        <v>0</v>
      </c>
      <c r="I47" s="20" t="str">
        <f>IF(H47&lt;&gt;0,VLOOKUP(H47,[1]Leistungsziele_Methoden_Soz!A:C,3,FALSE)," ")</f>
        <v xml:space="preserve"> </v>
      </c>
      <c r="J47" s="27"/>
      <c r="K47" s="24" t="s">
        <v>123</v>
      </c>
    </row>
    <row r="48" spans="1:11" ht="15">
      <c r="A48" s="34">
        <f>Ausbildungsprogramm_Übersicht!A48</f>
        <v>0</v>
      </c>
      <c r="B48" s="36">
        <f>Ausbildungsprogramm_Übersicht!B48</f>
        <v>0</v>
      </c>
      <c r="C48" s="38">
        <f>Ausbildungsprogramm_Übersicht!C48</f>
        <v>0</v>
      </c>
      <c r="D48" s="40">
        <f>Ausbildungsprogramm_Übersicht!D48</f>
        <v>0</v>
      </c>
      <c r="E48" s="42">
        <f>Ausbildungsprogramm_Übersicht!E48</f>
        <v>0</v>
      </c>
      <c r="F48" s="43" t="str">
        <f>IF(E48 &lt;&gt;0,VLOOKUP(E48,[1]Leistungsziele_Methoden_Soz!A:C,2,FALSE)," ")</f>
        <v xml:space="preserve"> </v>
      </c>
      <c r="G48" s="32" t="str">
        <f>IF(E48&lt;&gt;0,VLOOKUP(E48,[1]Leistungsziele_Methoden_Soz!A:C,3,FALSE)," ")</f>
        <v xml:space="preserve"> </v>
      </c>
      <c r="H48" s="23">
        <f>Ausbildungsprogramm_Übersicht!H48</f>
        <v>0</v>
      </c>
      <c r="I48" s="20" t="str">
        <f>IF(H48&lt;&gt;0,VLOOKUP(H48,[1]Leistungsziele_Methoden_Soz!A:C,3,FALSE)," ")</f>
        <v xml:space="preserve"> </v>
      </c>
      <c r="J48" s="26">
        <f>Ausbildungsprogramm_Übersicht!J48</f>
        <v>0</v>
      </c>
      <c r="K48" s="25" t="s">
        <v>123</v>
      </c>
    </row>
    <row r="49" spans="1:11" ht="15">
      <c r="A49" s="35"/>
      <c r="B49" s="37"/>
      <c r="C49" s="39"/>
      <c r="D49" s="41"/>
      <c r="E49" s="42"/>
      <c r="F49" s="44"/>
      <c r="G49" s="33"/>
      <c r="H49" s="23">
        <f>Ausbildungsprogramm_Übersicht!H49</f>
        <v>0</v>
      </c>
      <c r="I49" s="20" t="str">
        <f>IF(H49&lt;&gt;0,VLOOKUP(H49,[1]Leistungsziele_Methoden_Soz!A:C,3,FALSE)," ")</f>
        <v xml:space="preserve"> </v>
      </c>
      <c r="J49" s="27"/>
      <c r="K49" s="24" t="s">
        <v>123</v>
      </c>
    </row>
    <row r="50" spans="1:11" ht="15">
      <c r="A50" s="34">
        <f>Ausbildungsprogramm_Übersicht!A50</f>
        <v>0</v>
      </c>
      <c r="B50" s="36">
        <f>Ausbildungsprogramm_Übersicht!B50</f>
        <v>0</v>
      </c>
      <c r="C50" s="38">
        <f>Ausbildungsprogramm_Übersicht!C50</f>
        <v>0</v>
      </c>
      <c r="D50" s="40">
        <f>Ausbildungsprogramm_Übersicht!D50</f>
        <v>0</v>
      </c>
      <c r="E50" s="42">
        <f>Ausbildungsprogramm_Übersicht!E50</f>
        <v>0</v>
      </c>
      <c r="F50" s="43" t="str">
        <f>IF(E50 &lt;&gt;0,VLOOKUP(E50,[1]Leistungsziele_Methoden_Soz!A:C,2,FALSE)," ")</f>
        <v xml:space="preserve"> </v>
      </c>
      <c r="G50" s="32" t="str">
        <f>IF(E50&lt;&gt;0,VLOOKUP(E50,[1]Leistungsziele_Methoden_Soz!A:C,3,FALSE)," ")</f>
        <v xml:space="preserve"> </v>
      </c>
      <c r="H50" s="23">
        <f>Ausbildungsprogramm_Übersicht!H50</f>
        <v>0</v>
      </c>
      <c r="I50" s="20" t="str">
        <f>IF(H50&lt;&gt;0,VLOOKUP(H50,[1]Leistungsziele_Methoden_Soz!A:C,3,FALSE)," ")</f>
        <v xml:space="preserve"> </v>
      </c>
      <c r="J50" s="26">
        <f>Ausbildungsprogramm_Übersicht!J50</f>
        <v>0</v>
      </c>
      <c r="K50" s="25" t="s">
        <v>123</v>
      </c>
    </row>
    <row r="51" spans="1:11" ht="15">
      <c r="A51" s="35"/>
      <c r="B51" s="37"/>
      <c r="C51" s="39"/>
      <c r="D51" s="41"/>
      <c r="E51" s="42"/>
      <c r="F51" s="44"/>
      <c r="G51" s="33"/>
      <c r="H51" s="23">
        <f>Ausbildungsprogramm_Übersicht!H51</f>
        <v>0</v>
      </c>
      <c r="I51" s="20" t="str">
        <f>IF(H51&lt;&gt;0,VLOOKUP(H51,[1]Leistungsziele_Methoden_Soz!A:C,3,FALSE)," ")</f>
        <v xml:space="preserve"> </v>
      </c>
      <c r="J51" s="27"/>
      <c r="K51" s="24" t="s">
        <v>123</v>
      </c>
    </row>
    <row r="52" spans="1:11" ht="15">
      <c r="A52" s="34">
        <f>Ausbildungsprogramm_Übersicht!A52</f>
        <v>0</v>
      </c>
      <c r="B52" s="36">
        <f>Ausbildungsprogramm_Übersicht!B52</f>
        <v>0</v>
      </c>
      <c r="C52" s="38">
        <f>Ausbildungsprogramm_Übersicht!C52</f>
        <v>0</v>
      </c>
      <c r="D52" s="40">
        <f>Ausbildungsprogramm_Übersicht!D52</f>
        <v>0</v>
      </c>
      <c r="E52" s="42">
        <f>Ausbildungsprogramm_Übersicht!E52</f>
        <v>0</v>
      </c>
      <c r="F52" s="43" t="str">
        <f>IF(E52 &lt;&gt;0,VLOOKUP(E52,[1]Leistungsziele_Methoden_Soz!A:C,2,FALSE)," ")</f>
        <v xml:space="preserve"> </v>
      </c>
      <c r="G52" s="32" t="str">
        <f>IF(E52&lt;&gt;0,VLOOKUP(E52,[1]Leistungsziele_Methoden_Soz!A:C,3,FALSE)," ")</f>
        <v xml:space="preserve"> </v>
      </c>
      <c r="H52" s="23">
        <f>Ausbildungsprogramm_Übersicht!H52</f>
        <v>0</v>
      </c>
      <c r="I52" s="20" t="str">
        <f>IF(H52&lt;&gt;0,VLOOKUP(H52,[1]Leistungsziele_Methoden_Soz!A:C,3,FALSE)," ")</f>
        <v xml:space="preserve"> </v>
      </c>
      <c r="J52" s="26">
        <f>Ausbildungsprogramm_Übersicht!J52</f>
        <v>0</v>
      </c>
      <c r="K52" s="25" t="s">
        <v>123</v>
      </c>
    </row>
    <row r="53" spans="1:11" ht="15">
      <c r="A53" s="35"/>
      <c r="B53" s="37"/>
      <c r="C53" s="39"/>
      <c r="D53" s="41"/>
      <c r="E53" s="42"/>
      <c r="F53" s="44"/>
      <c r="G53" s="33"/>
      <c r="H53" s="23">
        <f>Ausbildungsprogramm_Übersicht!H53</f>
        <v>0</v>
      </c>
      <c r="I53" s="20" t="str">
        <f>IF(H53&lt;&gt;0,VLOOKUP(H53,[1]Leistungsziele_Methoden_Soz!A:C,3,FALSE)," ")</f>
        <v xml:space="preserve"> </v>
      </c>
      <c r="J53" s="27"/>
      <c r="K53" s="24" t="s">
        <v>123</v>
      </c>
    </row>
    <row r="54" spans="1:11" ht="15">
      <c r="A54" s="34">
        <f>Ausbildungsprogramm_Übersicht!A54</f>
        <v>0</v>
      </c>
      <c r="B54" s="36">
        <f>Ausbildungsprogramm_Übersicht!B54</f>
        <v>0</v>
      </c>
      <c r="C54" s="38">
        <f>Ausbildungsprogramm_Übersicht!C54</f>
        <v>0</v>
      </c>
      <c r="D54" s="40">
        <f>Ausbildungsprogramm_Übersicht!D54</f>
        <v>0</v>
      </c>
      <c r="E54" s="42">
        <f>Ausbildungsprogramm_Übersicht!E54</f>
        <v>0</v>
      </c>
      <c r="F54" s="43" t="str">
        <f>IF(E54 &lt;&gt;0,VLOOKUP(E54,[1]Leistungsziele_Methoden_Soz!A:C,2,FALSE)," ")</f>
        <v xml:space="preserve"> </v>
      </c>
      <c r="G54" s="32" t="str">
        <f>IF(E54&lt;&gt;0,VLOOKUP(E54,[1]Leistungsziele_Methoden_Soz!A:C,3,FALSE)," ")</f>
        <v xml:space="preserve"> </v>
      </c>
      <c r="H54" s="23">
        <f>Ausbildungsprogramm_Übersicht!H54</f>
        <v>0</v>
      </c>
      <c r="I54" s="20" t="str">
        <f>IF(H54&lt;&gt;0,VLOOKUP(H54,[1]Leistungsziele_Methoden_Soz!A:C,3,FALSE)," ")</f>
        <v xml:space="preserve"> </v>
      </c>
      <c r="J54" s="26">
        <f>Ausbildungsprogramm_Übersicht!J54</f>
        <v>0</v>
      </c>
      <c r="K54" s="25" t="s">
        <v>123</v>
      </c>
    </row>
    <row r="55" spans="1:11" ht="15">
      <c r="A55" s="35"/>
      <c r="B55" s="37"/>
      <c r="C55" s="39"/>
      <c r="D55" s="41"/>
      <c r="E55" s="42"/>
      <c r="F55" s="44"/>
      <c r="G55" s="33"/>
      <c r="H55" s="23">
        <f>Ausbildungsprogramm_Übersicht!H55</f>
        <v>0</v>
      </c>
      <c r="I55" s="20" t="str">
        <f>IF(H55&lt;&gt;0,VLOOKUP(H55,[1]Leistungsziele_Methoden_Soz!A:C,3,FALSE)," ")</f>
        <v xml:space="preserve"> </v>
      </c>
      <c r="J55" s="27"/>
      <c r="K55" s="24" t="s">
        <v>123</v>
      </c>
    </row>
    <row r="56" spans="1:11" ht="15">
      <c r="A56" s="34">
        <f>Ausbildungsprogramm_Übersicht!A56</f>
        <v>0</v>
      </c>
      <c r="B56" s="36">
        <f>Ausbildungsprogramm_Übersicht!B56</f>
        <v>0</v>
      </c>
      <c r="C56" s="38">
        <f>Ausbildungsprogramm_Übersicht!C56</f>
        <v>0</v>
      </c>
      <c r="D56" s="40">
        <f>Ausbildungsprogramm_Übersicht!D56</f>
        <v>0</v>
      </c>
      <c r="E56" s="42">
        <f>Ausbildungsprogramm_Übersicht!E56</f>
        <v>0</v>
      </c>
      <c r="F56" s="43" t="str">
        <f>IF(E56 &lt;&gt;0,VLOOKUP(E56,[1]Leistungsziele_Methoden_Soz!A:C,2,FALSE)," ")</f>
        <v xml:space="preserve"> </v>
      </c>
      <c r="G56" s="32" t="str">
        <f>IF(E56&lt;&gt;0,VLOOKUP(E56,[1]Leistungsziele_Methoden_Soz!A:C,3,FALSE)," ")</f>
        <v xml:space="preserve"> </v>
      </c>
      <c r="H56" s="23">
        <f>Ausbildungsprogramm_Übersicht!H56</f>
        <v>0</v>
      </c>
      <c r="I56" s="20" t="str">
        <f>IF(H56&lt;&gt;0,VLOOKUP(H56,[1]Leistungsziele_Methoden_Soz!A:C,3,FALSE)," ")</f>
        <v xml:space="preserve"> </v>
      </c>
      <c r="J56" s="26">
        <f>Ausbildungsprogramm_Übersicht!J56</f>
        <v>0</v>
      </c>
      <c r="K56" s="25" t="s">
        <v>123</v>
      </c>
    </row>
    <row r="57" spans="1:11" ht="15">
      <c r="A57" s="35"/>
      <c r="B57" s="37"/>
      <c r="C57" s="39"/>
      <c r="D57" s="41"/>
      <c r="E57" s="42"/>
      <c r="F57" s="44"/>
      <c r="G57" s="33"/>
      <c r="H57" s="23">
        <f>Ausbildungsprogramm_Übersicht!H57</f>
        <v>0</v>
      </c>
      <c r="I57" s="20" t="str">
        <f>IF(H57&lt;&gt;0,VLOOKUP(H57,[1]Leistungsziele_Methoden_Soz!A:C,3,FALSE)," ")</f>
        <v xml:space="preserve"> </v>
      </c>
      <c r="J57" s="27"/>
      <c r="K57" s="24" t="s">
        <v>123</v>
      </c>
    </row>
    <row r="58" spans="1:11" ht="15">
      <c r="A58" s="34">
        <f>Ausbildungsprogramm_Übersicht!A58</f>
        <v>0</v>
      </c>
      <c r="B58" s="36">
        <f>Ausbildungsprogramm_Übersicht!B58</f>
        <v>0</v>
      </c>
      <c r="C58" s="38">
        <f>Ausbildungsprogramm_Übersicht!C58</f>
        <v>0</v>
      </c>
      <c r="D58" s="40">
        <f>Ausbildungsprogramm_Übersicht!D58</f>
        <v>0</v>
      </c>
      <c r="E58" s="42">
        <f>Ausbildungsprogramm_Übersicht!E58</f>
        <v>0</v>
      </c>
      <c r="F58" s="43" t="str">
        <f>IF(E58 &lt;&gt;0,VLOOKUP(E58,[1]Leistungsziele_Methoden_Soz!A:C,2,FALSE)," ")</f>
        <v xml:space="preserve"> </v>
      </c>
      <c r="G58" s="32" t="str">
        <f>IF(E58&lt;&gt;0,VLOOKUP(E58,[1]Leistungsziele_Methoden_Soz!A:C,3,FALSE)," ")</f>
        <v xml:space="preserve"> </v>
      </c>
      <c r="H58" s="23">
        <f>Ausbildungsprogramm_Übersicht!H58</f>
        <v>0</v>
      </c>
      <c r="I58" s="20" t="str">
        <f>IF(H58&lt;&gt;0,VLOOKUP(H58,[1]Leistungsziele_Methoden_Soz!A:C,3,FALSE)," ")</f>
        <v xml:space="preserve"> </v>
      </c>
      <c r="J58" s="26">
        <f>Ausbildungsprogramm_Übersicht!J58</f>
        <v>0</v>
      </c>
      <c r="K58" s="25" t="s">
        <v>123</v>
      </c>
    </row>
    <row r="59" spans="1:11" ht="15">
      <c r="A59" s="35"/>
      <c r="B59" s="37"/>
      <c r="C59" s="39"/>
      <c r="D59" s="41"/>
      <c r="E59" s="42"/>
      <c r="F59" s="44"/>
      <c r="G59" s="33"/>
      <c r="H59" s="23">
        <f>Ausbildungsprogramm_Übersicht!H59</f>
        <v>0</v>
      </c>
      <c r="I59" s="20" t="str">
        <f>IF(H59&lt;&gt;0,VLOOKUP(H59,[1]Leistungsziele_Methoden_Soz!A:C,3,FALSE)," ")</f>
        <v xml:space="preserve"> </v>
      </c>
      <c r="J59" s="27"/>
      <c r="K59" s="24" t="s">
        <v>123</v>
      </c>
    </row>
    <row r="60" spans="1:11" ht="15">
      <c r="A60" s="34">
        <f>Ausbildungsprogramm_Übersicht!A60</f>
        <v>0</v>
      </c>
      <c r="B60" s="36">
        <f>Ausbildungsprogramm_Übersicht!B60</f>
        <v>0</v>
      </c>
      <c r="C60" s="38">
        <f>Ausbildungsprogramm_Übersicht!C60</f>
        <v>0</v>
      </c>
      <c r="D60" s="40">
        <f>Ausbildungsprogramm_Übersicht!D60</f>
        <v>0</v>
      </c>
      <c r="E60" s="42">
        <f>Ausbildungsprogramm_Übersicht!E60</f>
        <v>0</v>
      </c>
      <c r="F60" s="43" t="str">
        <f>IF(E60 &lt;&gt;0,VLOOKUP(E60,[1]Leistungsziele_Methoden_Soz!A:C,2,FALSE)," ")</f>
        <v xml:space="preserve"> </v>
      </c>
      <c r="G60" s="32" t="str">
        <f>IF(E60&lt;&gt;0,VLOOKUP(E60,[1]Leistungsziele_Methoden_Soz!A:C,3,FALSE)," ")</f>
        <v xml:space="preserve"> </v>
      </c>
      <c r="H60" s="23">
        <f>Ausbildungsprogramm_Übersicht!H60</f>
        <v>0</v>
      </c>
      <c r="I60" s="20" t="str">
        <f>IF(H60&lt;&gt;0,VLOOKUP(H60,[1]Leistungsziele_Methoden_Soz!A:C,3,FALSE)," ")</f>
        <v xml:space="preserve"> </v>
      </c>
      <c r="J60" s="26">
        <f>Ausbildungsprogramm_Übersicht!J60</f>
        <v>0</v>
      </c>
      <c r="K60" s="25" t="s">
        <v>123</v>
      </c>
    </row>
    <row r="61" spans="1:11" ht="15">
      <c r="A61" s="35"/>
      <c r="B61" s="37"/>
      <c r="C61" s="39"/>
      <c r="D61" s="41"/>
      <c r="E61" s="42"/>
      <c r="F61" s="44"/>
      <c r="G61" s="33"/>
      <c r="H61" s="23">
        <f>Ausbildungsprogramm_Übersicht!H61</f>
        <v>0</v>
      </c>
      <c r="I61" s="20" t="str">
        <f>IF(H61&lt;&gt;0,VLOOKUP(H61,[1]Leistungsziele_Methoden_Soz!A:C,3,FALSE)," ")</f>
        <v xml:space="preserve"> </v>
      </c>
      <c r="J61" s="27"/>
      <c r="K61" s="24" t="s">
        <v>123</v>
      </c>
    </row>
    <row r="62" spans="1:11" ht="15">
      <c r="A62" s="34">
        <f>Ausbildungsprogramm_Übersicht!A62</f>
        <v>0</v>
      </c>
      <c r="B62" s="36">
        <f>Ausbildungsprogramm_Übersicht!B62</f>
        <v>0</v>
      </c>
      <c r="C62" s="38">
        <f>Ausbildungsprogramm_Übersicht!C62</f>
        <v>0</v>
      </c>
      <c r="D62" s="40">
        <f>Ausbildungsprogramm_Übersicht!D62</f>
        <v>0</v>
      </c>
      <c r="E62" s="42">
        <f>Ausbildungsprogramm_Übersicht!E62</f>
        <v>0</v>
      </c>
      <c r="F62" s="43" t="str">
        <f>IF(E62 &lt;&gt;0,VLOOKUP(E62,[1]Leistungsziele_Methoden_Soz!A:C,2,FALSE)," ")</f>
        <v xml:space="preserve"> </v>
      </c>
      <c r="G62" s="32" t="str">
        <f>IF(E62&lt;&gt;0,VLOOKUP(E62,[1]Leistungsziele_Methoden_Soz!A:C,3,FALSE)," ")</f>
        <v xml:space="preserve"> </v>
      </c>
      <c r="H62" s="23">
        <f>Ausbildungsprogramm_Übersicht!H62</f>
        <v>0</v>
      </c>
      <c r="I62" s="20" t="str">
        <f>IF(H62&lt;&gt;0,VLOOKUP(H62,[1]Leistungsziele_Methoden_Soz!A:C,3,FALSE)," ")</f>
        <v xml:space="preserve"> </v>
      </c>
      <c r="J62" s="26">
        <f>Ausbildungsprogramm_Übersicht!J62</f>
        <v>0</v>
      </c>
      <c r="K62" s="25" t="s">
        <v>123</v>
      </c>
    </row>
    <row r="63" spans="1:11" ht="15">
      <c r="A63" s="35"/>
      <c r="B63" s="37"/>
      <c r="C63" s="39"/>
      <c r="D63" s="41"/>
      <c r="E63" s="42"/>
      <c r="F63" s="44"/>
      <c r="G63" s="33"/>
      <c r="H63" s="23">
        <f>Ausbildungsprogramm_Übersicht!H63</f>
        <v>0</v>
      </c>
      <c r="I63" s="20" t="str">
        <f>IF(H63&lt;&gt;0,VLOOKUP(H63,[1]Leistungsziele_Methoden_Soz!A:C,3,FALSE)," ")</f>
        <v xml:space="preserve"> </v>
      </c>
      <c r="J63" s="27"/>
      <c r="K63" s="24" t="s">
        <v>123</v>
      </c>
    </row>
    <row r="64" spans="1:11" ht="15">
      <c r="A64" s="34">
        <f>Ausbildungsprogramm_Übersicht!A64</f>
        <v>0</v>
      </c>
      <c r="B64" s="36">
        <f>Ausbildungsprogramm_Übersicht!B64</f>
        <v>0</v>
      </c>
      <c r="C64" s="38">
        <f>Ausbildungsprogramm_Übersicht!C64</f>
        <v>0</v>
      </c>
      <c r="D64" s="40">
        <f>Ausbildungsprogramm_Übersicht!D64</f>
        <v>0</v>
      </c>
      <c r="E64" s="42">
        <f>Ausbildungsprogramm_Übersicht!E64</f>
        <v>0</v>
      </c>
      <c r="F64" s="43" t="str">
        <f>IF(E64 &lt;&gt;0,VLOOKUP(E64,[1]Leistungsziele_Methoden_Soz!A:C,2,FALSE)," ")</f>
        <v xml:space="preserve"> </v>
      </c>
      <c r="G64" s="32" t="str">
        <f>IF(E64&lt;&gt;0,VLOOKUP(E64,[1]Leistungsziele_Methoden_Soz!A:C,3,FALSE)," ")</f>
        <v xml:space="preserve"> </v>
      </c>
      <c r="H64" s="23">
        <f>Ausbildungsprogramm_Übersicht!H64</f>
        <v>0</v>
      </c>
      <c r="I64" s="20" t="str">
        <f>IF(H64&lt;&gt;0,VLOOKUP(H64,[1]Leistungsziele_Methoden_Soz!A:C,3,FALSE)," ")</f>
        <v xml:space="preserve"> </v>
      </c>
      <c r="J64" s="26">
        <f>Ausbildungsprogramm_Übersicht!J64</f>
        <v>0</v>
      </c>
      <c r="K64" s="25" t="s">
        <v>123</v>
      </c>
    </row>
    <row r="65" spans="1:11" ht="15">
      <c r="A65" s="35"/>
      <c r="B65" s="37"/>
      <c r="C65" s="39"/>
      <c r="D65" s="41"/>
      <c r="E65" s="42"/>
      <c r="F65" s="44"/>
      <c r="G65" s="33"/>
      <c r="H65" s="23">
        <f>Ausbildungsprogramm_Übersicht!H65</f>
        <v>0</v>
      </c>
      <c r="I65" s="20" t="str">
        <f>IF(H65&lt;&gt;0,VLOOKUP(H65,[1]Leistungsziele_Methoden_Soz!A:C,3,FALSE)," ")</f>
        <v xml:space="preserve"> </v>
      </c>
      <c r="J65" s="27"/>
      <c r="K65" s="24" t="s">
        <v>123</v>
      </c>
    </row>
    <row r="66" spans="1:11" ht="15">
      <c r="A66" s="34">
        <f>Ausbildungsprogramm_Übersicht!A66</f>
        <v>0</v>
      </c>
      <c r="B66" s="36">
        <f>Ausbildungsprogramm_Übersicht!B66</f>
        <v>0</v>
      </c>
      <c r="C66" s="38">
        <f>Ausbildungsprogramm_Übersicht!C66</f>
        <v>0</v>
      </c>
      <c r="D66" s="40">
        <f>Ausbildungsprogramm_Übersicht!D66</f>
        <v>0</v>
      </c>
      <c r="E66" s="42">
        <f>Ausbildungsprogramm_Übersicht!E66</f>
        <v>0</v>
      </c>
      <c r="F66" s="43" t="str">
        <f>IF(E66 &lt;&gt;0,VLOOKUP(E66,[1]Leistungsziele_Methoden_Soz!A:C,2,FALSE)," ")</f>
        <v xml:space="preserve"> </v>
      </c>
      <c r="G66" s="32" t="str">
        <f>IF(E66&lt;&gt;0,VLOOKUP(E66,[1]Leistungsziele_Methoden_Soz!A:C,3,FALSE)," ")</f>
        <v xml:space="preserve"> </v>
      </c>
      <c r="H66" s="23">
        <f>Ausbildungsprogramm_Übersicht!H66</f>
        <v>0</v>
      </c>
      <c r="I66" s="20" t="str">
        <f>IF(H66&lt;&gt;0,VLOOKUP(H66,[1]Leistungsziele_Methoden_Soz!A:C,3,FALSE)," ")</f>
        <v xml:space="preserve"> </v>
      </c>
      <c r="J66" s="26">
        <f>Ausbildungsprogramm_Übersicht!J66</f>
        <v>0</v>
      </c>
      <c r="K66" s="25" t="s">
        <v>123</v>
      </c>
    </row>
    <row r="67" spans="1:11" ht="15">
      <c r="A67" s="35"/>
      <c r="B67" s="37"/>
      <c r="C67" s="39"/>
      <c r="D67" s="41"/>
      <c r="E67" s="42"/>
      <c r="F67" s="44"/>
      <c r="G67" s="33"/>
      <c r="H67" s="23">
        <f>Ausbildungsprogramm_Übersicht!H67</f>
        <v>0</v>
      </c>
      <c r="I67" s="20" t="str">
        <f>IF(H67&lt;&gt;0,VLOOKUP(H67,[1]Leistungsziele_Methoden_Soz!A:C,3,FALSE)," ")</f>
        <v xml:space="preserve"> </v>
      </c>
      <c r="J67" s="27"/>
      <c r="K67" s="24" t="s">
        <v>123</v>
      </c>
    </row>
    <row r="68" spans="1:11" ht="15">
      <c r="A68" s="34">
        <f>Ausbildungsprogramm_Übersicht!A68</f>
        <v>0</v>
      </c>
      <c r="B68" s="36">
        <f>Ausbildungsprogramm_Übersicht!B68</f>
        <v>0</v>
      </c>
      <c r="C68" s="38">
        <f>Ausbildungsprogramm_Übersicht!C68</f>
        <v>0</v>
      </c>
      <c r="D68" s="40">
        <f>Ausbildungsprogramm_Übersicht!D68</f>
        <v>0</v>
      </c>
      <c r="E68" s="42">
        <f>Ausbildungsprogramm_Übersicht!E68</f>
        <v>0</v>
      </c>
      <c r="F68" s="43" t="str">
        <f>IF(E68 &lt;&gt;0,VLOOKUP(E68,[1]Leistungsziele_Methoden_Soz!A:C,2,FALSE)," ")</f>
        <v xml:space="preserve"> </v>
      </c>
      <c r="G68" s="32" t="str">
        <f>IF(E68&lt;&gt;0,VLOOKUP(E68,[1]Leistungsziele_Methoden_Soz!A:C,3,FALSE)," ")</f>
        <v xml:space="preserve"> </v>
      </c>
      <c r="H68" s="23">
        <f>Ausbildungsprogramm_Übersicht!H68</f>
        <v>0</v>
      </c>
      <c r="I68" s="20" t="str">
        <f>IF(H68&lt;&gt;0,VLOOKUP(H68,[1]Leistungsziele_Methoden_Soz!A:C,3,FALSE)," ")</f>
        <v xml:space="preserve"> </v>
      </c>
      <c r="J68" s="26">
        <f>Ausbildungsprogramm_Übersicht!J68</f>
        <v>0</v>
      </c>
      <c r="K68" s="25" t="s">
        <v>123</v>
      </c>
    </row>
    <row r="69" spans="1:11" ht="15">
      <c r="A69" s="35"/>
      <c r="B69" s="37"/>
      <c r="C69" s="39"/>
      <c r="D69" s="41"/>
      <c r="E69" s="42"/>
      <c r="F69" s="44"/>
      <c r="G69" s="33"/>
      <c r="H69" s="23">
        <f>Ausbildungsprogramm_Übersicht!H69</f>
        <v>0</v>
      </c>
      <c r="I69" s="20" t="str">
        <f>IF(H69&lt;&gt;0,VLOOKUP(H69,[1]Leistungsziele_Methoden_Soz!A:C,3,FALSE)," ")</f>
        <v xml:space="preserve"> </v>
      </c>
      <c r="J69" s="27"/>
      <c r="K69" s="24" t="s">
        <v>123</v>
      </c>
    </row>
    <row r="70" spans="1:11" ht="15">
      <c r="A70" s="34">
        <f>Ausbildungsprogramm_Übersicht!A70</f>
        <v>0</v>
      </c>
      <c r="B70" s="36">
        <f>Ausbildungsprogramm_Übersicht!B70</f>
        <v>0</v>
      </c>
      <c r="C70" s="38">
        <f>Ausbildungsprogramm_Übersicht!C70</f>
        <v>0</v>
      </c>
      <c r="D70" s="40">
        <f>Ausbildungsprogramm_Übersicht!D70</f>
        <v>0</v>
      </c>
      <c r="E70" s="42">
        <f>Ausbildungsprogramm_Übersicht!E70</f>
        <v>0</v>
      </c>
      <c r="F70" s="43" t="str">
        <f>IF(E70 &lt;&gt;0,VLOOKUP(E70,[1]Leistungsziele_Methoden_Soz!A:C,2,FALSE)," ")</f>
        <v xml:space="preserve"> </v>
      </c>
      <c r="G70" s="32" t="str">
        <f>IF(E70&lt;&gt;0,VLOOKUP(E70,[1]Leistungsziele_Methoden_Soz!A:C,3,FALSE)," ")</f>
        <v xml:space="preserve"> </v>
      </c>
      <c r="H70" s="23">
        <f>Ausbildungsprogramm_Übersicht!H70</f>
        <v>0</v>
      </c>
      <c r="I70" s="20" t="str">
        <f>IF(H70&lt;&gt;0,VLOOKUP(H70,[1]Leistungsziele_Methoden_Soz!A:C,3,FALSE)," ")</f>
        <v xml:space="preserve"> </v>
      </c>
      <c r="J70" s="26">
        <f>Ausbildungsprogramm_Übersicht!J70</f>
        <v>0</v>
      </c>
      <c r="K70" s="25" t="s">
        <v>123</v>
      </c>
    </row>
    <row r="71" spans="1:11" ht="15">
      <c r="A71" s="35"/>
      <c r="B71" s="37"/>
      <c r="C71" s="39"/>
      <c r="D71" s="41"/>
      <c r="E71" s="42"/>
      <c r="F71" s="44"/>
      <c r="G71" s="33"/>
      <c r="H71" s="23">
        <f>Ausbildungsprogramm_Übersicht!H71</f>
        <v>0</v>
      </c>
      <c r="I71" s="20" t="str">
        <f>IF(H71&lt;&gt;0,VLOOKUP(H71,[1]Leistungsziele_Methoden_Soz!A:C,3,FALSE)," ")</f>
        <v xml:space="preserve"> </v>
      </c>
      <c r="J71" s="27"/>
      <c r="K71" s="24" t="s">
        <v>123</v>
      </c>
    </row>
    <row r="72" spans="1:11" ht="15">
      <c r="A72" s="34">
        <f>Ausbildungsprogramm_Übersicht!A72</f>
        <v>0</v>
      </c>
      <c r="B72" s="36">
        <f>Ausbildungsprogramm_Übersicht!B72</f>
        <v>0</v>
      </c>
      <c r="C72" s="38">
        <f>Ausbildungsprogramm_Übersicht!C72</f>
        <v>0</v>
      </c>
      <c r="D72" s="40">
        <f>Ausbildungsprogramm_Übersicht!D72</f>
        <v>0</v>
      </c>
      <c r="E72" s="42">
        <f>Ausbildungsprogramm_Übersicht!E72</f>
        <v>0</v>
      </c>
      <c r="F72" s="43" t="str">
        <f>IF(E72 &lt;&gt;0,VLOOKUP(E72,[1]Leistungsziele_Methoden_Soz!A:C,2,FALSE)," ")</f>
        <v xml:space="preserve"> </v>
      </c>
      <c r="G72" s="32" t="str">
        <f>IF(E72&lt;&gt;0,VLOOKUP(E72,[1]Leistungsziele_Methoden_Soz!A:C,3,FALSE)," ")</f>
        <v xml:space="preserve"> </v>
      </c>
      <c r="H72" s="23">
        <f>Ausbildungsprogramm_Übersicht!H72</f>
        <v>0</v>
      </c>
      <c r="I72" s="20" t="str">
        <f>IF(H72&lt;&gt;0,VLOOKUP(H72,[1]Leistungsziele_Methoden_Soz!A:C,3,FALSE)," ")</f>
        <v xml:space="preserve"> </v>
      </c>
      <c r="J72" s="26">
        <f>Ausbildungsprogramm_Übersicht!J72</f>
        <v>0</v>
      </c>
      <c r="K72" s="25" t="s">
        <v>123</v>
      </c>
    </row>
    <row r="73" spans="1:11" ht="15">
      <c r="A73" s="35"/>
      <c r="B73" s="37"/>
      <c r="C73" s="39"/>
      <c r="D73" s="41"/>
      <c r="E73" s="42"/>
      <c r="F73" s="44"/>
      <c r="G73" s="33"/>
      <c r="H73" s="23">
        <f>Ausbildungsprogramm_Übersicht!H73</f>
        <v>0</v>
      </c>
      <c r="I73" s="20" t="str">
        <f>IF(H73&lt;&gt;0,VLOOKUP(H73,[1]Leistungsziele_Methoden_Soz!A:C,3,FALSE)," ")</f>
        <v xml:space="preserve"> </v>
      </c>
      <c r="J73" s="27"/>
      <c r="K73" s="24" t="s">
        <v>123</v>
      </c>
    </row>
    <row r="74" spans="1:11" ht="15">
      <c r="A74" s="34">
        <f>Ausbildungsprogramm_Übersicht!A74</f>
        <v>0</v>
      </c>
      <c r="B74" s="36">
        <f>Ausbildungsprogramm_Übersicht!B74</f>
        <v>0</v>
      </c>
      <c r="C74" s="38">
        <f>Ausbildungsprogramm_Übersicht!C74</f>
        <v>0</v>
      </c>
      <c r="D74" s="40">
        <f>Ausbildungsprogramm_Übersicht!D74</f>
        <v>0</v>
      </c>
      <c r="E74" s="42">
        <f>Ausbildungsprogramm_Übersicht!E74</f>
        <v>0</v>
      </c>
      <c r="F74" s="43" t="str">
        <f>IF(E74 &lt;&gt;0,VLOOKUP(E74,[1]Leistungsziele_Methoden_Soz!A:C,2,FALSE)," ")</f>
        <v xml:space="preserve"> </v>
      </c>
      <c r="G74" s="32" t="str">
        <f>IF(E74&lt;&gt;0,VLOOKUP(E74,[1]Leistungsziele_Methoden_Soz!A:C,3,FALSE)," ")</f>
        <v xml:space="preserve"> </v>
      </c>
      <c r="H74" s="23">
        <f>Ausbildungsprogramm_Übersicht!H74</f>
        <v>0</v>
      </c>
      <c r="I74" s="20" t="str">
        <f>IF(H74&lt;&gt;0,VLOOKUP(H74,[1]Leistungsziele_Methoden_Soz!A:C,3,FALSE)," ")</f>
        <v xml:space="preserve"> </v>
      </c>
      <c r="J74" s="26">
        <f>Ausbildungsprogramm_Übersicht!J74</f>
        <v>0</v>
      </c>
      <c r="K74" s="25" t="s">
        <v>123</v>
      </c>
    </row>
    <row r="75" spans="1:11" ht="15">
      <c r="A75" s="35"/>
      <c r="B75" s="37"/>
      <c r="C75" s="39"/>
      <c r="D75" s="41"/>
      <c r="E75" s="42"/>
      <c r="F75" s="44"/>
      <c r="G75" s="33"/>
      <c r="H75" s="23">
        <f>Ausbildungsprogramm_Übersicht!H75</f>
        <v>0</v>
      </c>
      <c r="I75" s="20" t="str">
        <f>IF(H75&lt;&gt;0,VLOOKUP(H75,[1]Leistungsziele_Methoden_Soz!A:C,3,FALSE)," ")</f>
        <v xml:space="preserve"> </v>
      </c>
      <c r="J75" s="27"/>
      <c r="K75" s="24" t="s">
        <v>123</v>
      </c>
    </row>
    <row r="76" spans="1:11" ht="15">
      <c r="A76" s="34">
        <f>Ausbildungsprogramm_Übersicht!A76</f>
        <v>0</v>
      </c>
      <c r="B76" s="36">
        <f>Ausbildungsprogramm_Übersicht!B76</f>
        <v>0</v>
      </c>
      <c r="C76" s="38">
        <f>Ausbildungsprogramm_Übersicht!C76</f>
        <v>0</v>
      </c>
      <c r="D76" s="40">
        <f>Ausbildungsprogramm_Übersicht!D76</f>
        <v>0</v>
      </c>
      <c r="E76" s="42">
        <f>Ausbildungsprogramm_Übersicht!E76</f>
        <v>0</v>
      </c>
      <c r="F76" s="43" t="str">
        <f>IF(E76 &lt;&gt;0,VLOOKUP(E76,[1]Leistungsziele_Methoden_Soz!A:C,2,FALSE)," ")</f>
        <v xml:space="preserve"> </v>
      </c>
      <c r="G76" s="32" t="str">
        <f>IF(E76&lt;&gt;0,VLOOKUP(E76,[1]Leistungsziele_Methoden_Soz!A:C,3,FALSE)," ")</f>
        <v xml:space="preserve"> </v>
      </c>
      <c r="H76" s="23">
        <f>Ausbildungsprogramm_Übersicht!H76</f>
        <v>0</v>
      </c>
      <c r="I76" s="20" t="str">
        <f>IF(H76&lt;&gt;0,VLOOKUP(H76,[1]Leistungsziele_Methoden_Soz!A:C,3,FALSE)," ")</f>
        <v xml:space="preserve"> </v>
      </c>
      <c r="J76" s="26">
        <f>Ausbildungsprogramm_Übersicht!J76</f>
        <v>0</v>
      </c>
      <c r="K76" s="25" t="s">
        <v>123</v>
      </c>
    </row>
    <row r="77" spans="1:11" ht="15">
      <c r="A77" s="35"/>
      <c r="B77" s="37"/>
      <c r="C77" s="39"/>
      <c r="D77" s="41"/>
      <c r="E77" s="42"/>
      <c r="F77" s="44"/>
      <c r="G77" s="33"/>
      <c r="H77" s="23">
        <f>Ausbildungsprogramm_Übersicht!H77</f>
        <v>0</v>
      </c>
      <c r="I77" s="20" t="str">
        <f>IF(H77&lt;&gt;0,VLOOKUP(H77,[1]Leistungsziele_Methoden_Soz!A:C,3,FALSE)," ")</f>
        <v xml:space="preserve"> </v>
      </c>
      <c r="J77" s="27"/>
      <c r="K77" s="24" t="s">
        <v>123</v>
      </c>
    </row>
    <row r="78" spans="1:11" ht="15">
      <c r="A78" s="34">
        <f>Ausbildungsprogramm_Übersicht!A78</f>
        <v>0</v>
      </c>
      <c r="B78" s="36">
        <f>Ausbildungsprogramm_Übersicht!B78</f>
        <v>0</v>
      </c>
      <c r="C78" s="38">
        <f>Ausbildungsprogramm_Übersicht!C78</f>
        <v>0</v>
      </c>
      <c r="D78" s="40">
        <f>Ausbildungsprogramm_Übersicht!D78</f>
        <v>0</v>
      </c>
      <c r="E78" s="42">
        <f>Ausbildungsprogramm_Übersicht!E78</f>
        <v>0</v>
      </c>
      <c r="F78" s="43" t="str">
        <f>IF(E78 &lt;&gt;0,VLOOKUP(E78,[1]Leistungsziele_Methoden_Soz!A:C,2,FALSE)," ")</f>
        <v xml:space="preserve"> </v>
      </c>
      <c r="G78" s="32" t="str">
        <f>IF(E78&lt;&gt;0,VLOOKUP(E78,[1]Leistungsziele_Methoden_Soz!A:C,3,FALSE)," ")</f>
        <v xml:space="preserve"> </v>
      </c>
      <c r="H78" s="23">
        <f>Ausbildungsprogramm_Übersicht!H78</f>
        <v>0</v>
      </c>
      <c r="I78" s="20" t="str">
        <f>IF(H78&lt;&gt;0,VLOOKUP(H78,[1]Leistungsziele_Methoden_Soz!A:C,3,FALSE)," ")</f>
        <v xml:space="preserve"> </v>
      </c>
      <c r="J78" s="26">
        <f>Ausbildungsprogramm_Übersicht!J78</f>
        <v>0</v>
      </c>
      <c r="K78" s="25" t="s">
        <v>123</v>
      </c>
    </row>
    <row r="79" spans="1:11" ht="15">
      <c r="A79" s="35"/>
      <c r="B79" s="37"/>
      <c r="C79" s="39"/>
      <c r="D79" s="41"/>
      <c r="E79" s="42"/>
      <c r="F79" s="44"/>
      <c r="G79" s="33"/>
      <c r="H79" s="23">
        <f>Ausbildungsprogramm_Übersicht!H79</f>
        <v>0</v>
      </c>
      <c r="I79" s="20" t="str">
        <f>IF(H79&lt;&gt;0,VLOOKUP(H79,[1]Leistungsziele_Methoden_Soz!A:C,3,FALSE)," ")</f>
        <v xml:space="preserve"> </v>
      </c>
      <c r="J79" s="27"/>
      <c r="K79" s="24" t="s">
        <v>123</v>
      </c>
    </row>
    <row r="80" spans="1:11" ht="15">
      <c r="A80" s="34">
        <f>Ausbildungsprogramm_Übersicht!A80</f>
        <v>0</v>
      </c>
      <c r="B80" s="36">
        <f>Ausbildungsprogramm_Übersicht!B80</f>
        <v>0</v>
      </c>
      <c r="C80" s="38">
        <f>Ausbildungsprogramm_Übersicht!C80</f>
        <v>0</v>
      </c>
      <c r="D80" s="40">
        <f>Ausbildungsprogramm_Übersicht!D80</f>
        <v>0</v>
      </c>
      <c r="E80" s="42">
        <f>Ausbildungsprogramm_Übersicht!E80</f>
        <v>0</v>
      </c>
      <c r="F80" s="43" t="str">
        <f>IF(E80 &lt;&gt;0,VLOOKUP(E80,[1]Leistungsziele_Methoden_Soz!A:C,2,FALSE)," ")</f>
        <v xml:space="preserve"> </v>
      </c>
      <c r="G80" s="32" t="str">
        <f>IF(E80&lt;&gt;0,VLOOKUP(E80,[1]Leistungsziele_Methoden_Soz!A:C,3,FALSE)," ")</f>
        <v xml:space="preserve"> </v>
      </c>
      <c r="H80" s="23">
        <f>Ausbildungsprogramm_Übersicht!H80</f>
        <v>0</v>
      </c>
      <c r="I80" s="20" t="str">
        <f>IF(H80&lt;&gt;0,VLOOKUP(H80,[1]Leistungsziele_Methoden_Soz!A:C,3,FALSE)," ")</f>
        <v xml:space="preserve"> </v>
      </c>
      <c r="J80" s="26">
        <f>Ausbildungsprogramm_Übersicht!J80</f>
        <v>0</v>
      </c>
      <c r="K80" s="25" t="s">
        <v>123</v>
      </c>
    </row>
    <row r="81" spans="1:11" ht="15">
      <c r="A81" s="35"/>
      <c r="B81" s="37"/>
      <c r="C81" s="39"/>
      <c r="D81" s="41"/>
      <c r="E81" s="42"/>
      <c r="F81" s="44"/>
      <c r="G81" s="33"/>
      <c r="H81" s="23">
        <f>Ausbildungsprogramm_Übersicht!H81</f>
        <v>0</v>
      </c>
      <c r="I81" s="20" t="str">
        <f>IF(H81&lt;&gt;0,VLOOKUP(H81,[1]Leistungsziele_Methoden_Soz!A:C,3,FALSE)," ")</f>
        <v xml:space="preserve"> </v>
      </c>
      <c r="J81" s="27"/>
      <c r="K81" s="24" t="s">
        <v>123</v>
      </c>
    </row>
    <row r="82" spans="1:11" ht="15">
      <c r="A82" s="34">
        <f>Ausbildungsprogramm_Übersicht!A82</f>
        <v>0</v>
      </c>
      <c r="B82" s="36">
        <f>Ausbildungsprogramm_Übersicht!B82</f>
        <v>0</v>
      </c>
      <c r="C82" s="38">
        <f>Ausbildungsprogramm_Übersicht!C82</f>
        <v>0</v>
      </c>
      <c r="D82" s="40">
        <f>Ausbildungsprogramm_Übersicht!D82</f>
        <v>0</v>
      </c>
      <c r="E82" s="42">
        <f>Ausbildungsprogramm_Übersicht!E82</f>
        <v>0</v>
      </c>
      <c r="F82" s="43" t="str">
        <f>IF(E82 &lt;&gt;0,VLOOKUP(E82,[1]Leistungsziele_Methoden_Soz!A:C,2,FALSE)," ")</f>
        <v xml:space="preserve"> </v>
      </c>
      <c r="G82" s="32" t="str">
        <f>IF(E82&lt;&gt;0,VLOOKUP(E82,[1]Leistungsziele_Methoden_Soz!A:C,3,FALSE)," ")</f>
        <v xml:space="preserve"> </v>
      </c>
      <c r="H82" s="23">
        <f>Ausbildungsprogramm_Übersicht!H82</f>
        <v>0</v>
      </c>
      <c r="I82" s="20" t="str">
        <f>IF(H82&lt;&gt;0,VLOOKUP(H82,[1]Leistungsziele_Methoden_Soz!A:C,3,FALSE)," ")</f>
        <v xml:space="preserve"> </v>
      </c>
      <c r="J82" s="26">
        <f>Ausbildungsprogramm_Übersicht!J82</f>
        <v>0</v>
      </c>
      <c r="K82" s="25" t="s">
        <v>123</v>
      </c>
    </row>
    <row r="83" spans="1:11" ht="15">
      <c r="A83" s="35"/>
      <c r="B83" s="37"/>
      <c r="C83" s="39"/>
      <c r="D83" s="41"/>
      <c r="E83" s="42"/>
      <c r="F83" s="44"/>
      <c r="G83" s="33"/>
      <c r="H83" s="23">
        <f>Ausbildungsprogramm_Übersicht!H83</f>
        <v>0</v>
      </c>
      <c r="I83" s="20" t="str">
        <f>IF(H83&lt;&gt;0,VLOOKUP(H83,[1]Leistungsziele_Methoden_Soz!A:C,3,FALSE)," ")</f>
        <v xml:space="preserve"> </v>
      </c>
      <c r="J83" s="27"/>
      <c r="K83" s="24" t="s">
        <v>123</v>
      </c>
    </row>
    <row r="84" spans="1:11" ht="15">
      <c r="A84" s="34">
        <f>Ausbildungsprogramm_Übersicht!A84</f>
        <v>0</v>
      </c>
      <c r="B84" s="36">
        <f>Ausbildungsprogramm_Übersicht!B84</f>
        <v>0</v>
      </c>
      <c r="C84" s="38">
        <f>Ausbildungsprogramm_Übersicht!C84</f>
        <v>0</v>
      </c>
      <c r="D84" s="40">
        <f>Ausbildungsprogramm_Übersicht!D84</f>
        <v>0</v>
      </c>
      <c r="E84" s="42">
        <f>Ausbildungsprogramm_Übersicht!E84</f>
        <v>0</v>
      </c>
      <c r="F84" s="43" t="str">
        <f>IF(E84 &lt;&gt;0,VLOOKUP(E84,[1]Leistungsziele_Methoden_Soz!A:C,2,FALSE)," ")</f>
        <v xml:space="preserve"> </v>
      </c>
      <c r="G84" s="32" t="str">
        <f>IF(E84&lt;&gt;0,VLOOKUP(E84,[1]Leistungsziele_Methoden_Soz!A:C,3,FALSE)," ")</f>
        <v xml:space="preserve"> </v>
      </c>
      <c r="H84" s="23">
        <f>Ausbildungsprogramm_Übersicht!H84</f>
        <v>0</v>
      </c>
      <c r="I84" s="20" t="str">
        <f>IF(H84&lt;&gt;0,VLOOKUP(H84,[1]Leistungsziele_Methoden_Soz!A:C,3,FALSE)," ")</f>
        <v xml:space="preserve"> </v>
      </c>
      <c r="J84" s="26">
        <f>Ausbildungsprogramm_Übersicht!J84</f>
        <v>0</v>
      </c>
      <c r="K84" s="25" t="s">
        <v>123</v>
      </c>
    </row>
    <row r="85" spans="1:11" ht="15">
      <c r="A85" s="35"/>
      <c r="B85" s="37"/>
      <c r="C85" s="39"/>
      <c r="D85" s="41"/>
      <c r="E85" s="42"/>
      <c r="F85" s="44"/>
      <c r="G85" s="33"/>
      <c r="H85" s="23">
        <f>Ausbildungsprogramm_Übersicht!H85</f>
        <v>0</v>
      </c>
      <c r="I85" s="20" t="str">
        <f>IF(H85&lt;&gt;0,VLOOKUP(H85,[1]Leistungsziele_Methoden_Soz!A:C,3,FALSE)," ")</f>
        <v xml:space="preserve"> </v>
      </c>
      <c r="J85" s="27"/>
      <c r="K85" s="24" t="s">
        <v>123</v>
      </c>
    </row>
    <row r="86" spans="1:11" ht="15">
      <c r="A86" s="34">
        <f>Ausbildungsprogramm_Übersicht!A86</f>
        <v>0</v>
      </c>
      <c r="B86" s="36">
        <f>Ausbildungsprogramm_Übersicht!B86</f>
        <v>0</v>
      </c>
      <c r="C86" s="38">
        <f>Ausbildungsprogramm_Übersicht!C86</f>
        <v>0</v>
      </c>
      <c r="D86" s="40">
        <f>Ausbildungsprogramm_Übersicht!D86</f>
        <v>0</v>
      </c>
      <c r="E86" s="42">
        <f>Ausbildungsprogramm_Übersicht!E86</f>
        <v>0</v>
      </c>
      <c r="F86" s="43" t="str">
        <f>IF(E86 &lt;&gt;0,VLOOKUP(E86,[1]Leistungsziele_Methoden_Soz!A:C,2,FALSE)," ")</f>
        <v xml:space="preserve"> </v>
      </c>
      <c r="G86" s="32" t="str">
        <f>IF(E86&lt;&gt;0,VLOOKUP(E86,[1]Leistungsziele_Methoden_Soz!A:C,3,FALSE)," ")</f>
        <v xml:space="preserve"> </v>
      </c>
      <c r="H86" s="23">
        <f>Ausbildungsprogramm_Übersicht!H86</f>
        <v>0</v>
      </c>
      <c r="I86" s="20" t="str">
        <f>IF(H86&lt;&gt;0,VLOOKUP(H86,[1]Leistungsziele_Methoden_Soz!A:C,3,FALSE)," ")</f>
        <v xml:space="preserve"> </v>
      </c>
      <c r="J86" s="26">
        <f>Ausbildungsprogramm_Übersicht!J86</f>
        <v>0</v>
      </c>
      <c r="K86" s="25" t="s">
        <v>123</v>
      </c>
    </row>
    <row r="87" spans="1:11" ht="15">
      <c r="A87" s="35"/>
      <c r="B87" s="37"/>
      <c r="C87" s="39"/>
      <c r="D87" s="41"/>
      <c r="E87" s="42"/>
      <c r="F87" s="44"/>
      <c r="G87" s="33"/>
      <c r="H87" s="23">
        <f>Ausbildungsprogramm_Übersicht!H87</f>
        <v>0</v>
      </c>
      <c r="I87" s="20" t="str">
        <f>IF(H87&lt;&gt;0,VLOOKUP(H87,[1]Leistungsziele_Methoden_Soz!A:C,3,FALSE)," ")</f>
        <v xml:space="preserve"> </v>
      </c>
      <c r="J87" s="27"/>
      <c r="K87" s="24" t="s">
        <v>123</v>
      </c>
    </row>
    <row r="88" spans="1:11" ht="15">
      <c r="A88" s="34">
        <f>Ausbildungsprogramm_Übersicht!A88</f>
        <v>0</v>
      </c>
      <c r="B88" s="36">
        <f>Ausbildungsprogramm_Übersicht!B88</f>
        <v>0</v>
      </c>
      <c r="C88" s="38">
        <f>Ausbildungsprogramm_Übersicht!C88</f>
        <v>0</v>
      </c>
      <c r="D88" s="40">
        <f>Ausbildungsprogramm_Übersicht!D88</f>
        <v>0</v>
      </c>
      <c r="E88" s="42">
        <f>Ausbildungsprogramm_Übersicht!E88</f>
        <v>0</v>
      </c>
      <c r="F88" s="43" t="str">
        <f>IF(E88 &lt;&gt;0,VLOOKUP(E88,[1]Leistungsziele_Methoden_Soz!A:C,2,FALSE)," ")</f>
        <v xml:space="preserve"> </v>
      </c>
      <c r="G88" s="32" t="str">
        <f>IF(E88&lt;&gt;0,VLOOKUP(E88,[1]Leistungsziele_Methoden_Soz!A:C,3,FALSE)," ")</f>
        <v xml:space="preserve"> </v>
      </c>
      <c r="H88" s="23">
        <f>Ausbildungsprogramm_Übersicht!H88</f>
        <v>0</v>
      </c>
      <c r="I88" s="20" t="str">
        <f>IF(H88&lt;&gt;0,VLOOKUP(H88,[1]Leistungsziele_Methoden_Soz!A:C,3,FALSE)," ")</f>
        <v xml:space="preserve"> </v>
      </c>
      <c r="J88" s="26">
        <f>Ausbildungsprogramm_Übersicht!J88</f>
        <v>0</v>
      </c>
      <c r="K88" s="25" t="s">
        <v>123</v>
      </c>
    </row>
    <row r="89" spans="1:11" ht="15">
      <c r="A89" s="35"/>
      <c r="B89" s="37"/>
      <c r="C89" s="39"/>
      <c r="D89" s="41"/>
      <c r="E89" s="42"/>
      <c r="F89" s="44"/>
      <c r="G89" s="33"/>
      <c r="H89" s="23">
        <f>Ausbildungsprogramm_Übersicht!H89</f>
        <v>0</v>
      </c>
      <c r="I89" s="20" t="str">
        <f>IF(H89&lt;&gt;0,VLOOKUP(H89,[1]Leistungsziele_Methoden_Soz!A:C,3,FALSE)," ")</f>
        <v xml:space="preserve"> </v>
      </c>
      <c r="J89" s="27"/>
      <c r="K89" s="24" t="s">
        <v>123</v>
      </c>
    </row>
    <row r="90" spans="1:11" ht="15">
      <c r="A90" s="34">
        <f>Ausbildungsprogramm_Übersicht!A90</f>
        <v>0</v>
      </c>
      <c r="B90" s="36">
        <f>Ausbildungsprogramm_Übersicht!B90</f>
        <v>0</v>
      </c>
      <c r="C90" s="38">
        <f>Ausbildungsprogramm_Übersicht!C90</f>
        <v>0</v>
      </c>
      <c r="D90" s="40">
        <f>Ausbildungsprogramm_Übersicht!D90</f>
        <v>0</v>
      </c>
      <c r="E90" s="42">
        <f>Ausbildungsprogramm_Übersicht!E90</f>
        <v>0</v>
      </c>
      <c r="F90" s="43" t="str">
        <f>IF(E90 &lt;&gt;0,VLOOKUP(E90,[1]Leistungsziele_Methoden_Soz!A:C,2,FALSE)," ")</f>
        <v xml:space="preserve"> </v>
      </c>
      <c r="G90" s="32" t="str">
        <f>IF(E90&lt;&gt;0,VLOOKUP(E90,[1]Leistungsziele_Methoden_Soz!A:C,3,FALSE)," ")</f>
        <v xml:space="preserve"> </v>
      </c>
      <c r="H90" s="23">
        <f>Ausbildungsprogramm_Übersicht!H90</f>
        <v>0</v>
      </c>
      <c r="I90" s="20" t="str">
        <f>IF(H90&lt;&gt;0,VLOOKUP(H90,[1]Leistungsziele_Methoden_Soz!A:C,3,FALSE)," ")</f>
        <v xml:space="preserve"> </v>
      </c>
      <c r="J90" s="26">
        <f>Ausbildungsprogramm_Übersicht!J90</f>
        <v>0</v>
      </c>
      <c r="K90" s="25" t="s">
        <v>123</v>
      </c>
    </row>
    <row r="91" spans="1:11" ht="15">
      <c r="A91" s="35"/>
      <c r="B91" s="37"/>
      <c r="C91" s="39"/>
      <c r="D91" s="41"/>
      <c r="E91" s="42"/>
      <c r="F91" s="44"/>
      <c r="G91" s="33"/>
      <c r="H91" s="23">
        <f>Ausbildungsprogramm_Übersicht!H91</f>
        <v>0</v>
      </c>
      <c r="I91" s="20" t="str">
        <f>IF(H91&lt;&gt;0,VLOOKUP(H91,[1]Leistungsziele_Methoden_Soz!A:C,3,FALSE)," ")</f>
        <v xml:space="preserve"> </v>
      </c>
      <c r="J91" s="27"/>
      <c r="K91" s="24" t="s">
        <v>123</v>
      </c>
    </row>
    <row r="92" spans="1:11" ht="15">
      <c r="A92" s="34">
        <f>Ausbildungsprogramm_Übersicht!A92</f>
        <v>0</v>
      </c>
      <c r="B92" s="36">
        <f>Ausbildungsprogramm_Übersicht!B92</f>
        <v>0</v>
      </c>
      <c r="C92" s="38">
        <f>Ausbildungsprogramm_Übersicht!C92</f>
        <v>0</v>
      </c>
      <c r="D92" s="40">
        <f>Ausbildungsprogramm_Übersicht!D92</f>
        <v>0</v>
      </c>
      <c r="E92" s="42">
        <f>Ausbildungsprogramm_Übersicht!E92</f>
        <v>0</v>
      </c>
      <c r="F92" s="43" t="str">
        <f>IF(E92 &lt;&gt;0,VLOOKUP(E92,[1]Leistungsziele_Methoden_Soz!A:C,2,FALSE)," ")</f>
        <v xml:space="preserve"> </v>
      </c>
      <c r="G92" s="32" t="str">
        <f>IF(E92&lt;&gt;0,VLOOKUP(E92,[1]Leistungsziele_Methoden_Soz!A:C,3,FALSE)," ")</f>
        <v xml:space="preserve"> </v>
      </c>
      <c r="H92" s="23">
        <f>Ausbildungsprogramm_Übersicht!H92</f>
        <v>0</v>
      </c>
      <c r="I92" s="20" t="str">
        <f>IF(H92&lt;&gt;0,VLOOKUP(H92,[1]Leistungsziele_Methoden_Soz!A:C,3,FALSE)," ")</f>
        <v xml:space="preserve"> </v>
      </c>
      <c r="J92" s="26">
        <f>Ausbildungsprogramm_Übersicht!J92</f>
        <v>0</v>
      </c>
      <c r="K92" s="25" t="s">
        <v>123</v>
      </c>
    </row>
    <row r="93" spans="1:11" ht="15">
      <c r="A93" s="35"/>
      <c r="B93" s="37"/>
      <c r="C93" s="39"/>
      <c r="D93" s="41"/>
      <c r="E93" s="42"/>
      <c r="F93" s="44"/>
      <c r="G93" s="33"/>
      <c r="H93" s="23">
        <f>Ausbildungsprogramm_Übersicht!H93</f>
        <v>0</v>
      </c>
      <c r="I93" s="20" t="str">
        <f>IF(H93&lt;&gt;0,VLOOKUP(H93,[1]Leistungsziele_Methoden_Soz!A:C,3,FALSE)," ")</f>
        <v xml:space="preserve"> </v>
      </c>
      <c r="J93" s="27"/>
      <c r="K93" s="24" t="s">
        <v>123</v>
      </c>
    </row>
    <row r="94" spans="1:11" ht="15">
      <c r="A94" s="34">
        <f>Ausbildungsprogramm_Übersicht!A94</f>
        <v>0</v>
      </c>
      <c r="B94" s="36">
        <f>Ausbildungsprogramm_Übersicht!B94</f>
        <v>0</v>
      </c>
      <c r="C94" s="38">
        <f>Ausbildungsprogramm_Übersicht!C94</f>
        <v>0</v>
      </c>
      <c r="D94" s="40">
        <f>Ausbildungsprogramm_Übersicht!D94</f>
        <v>0</v>
      </c>
      <c r="E94" s="42">
        <f>Ausbildungsprogramm_Übersicht!E94</f>
        <v>0</v>
      </c>
      <c r="F94" s="43" t="str">
        <f>IF(E94 &lt;&gt;0,VLOOKUP(E94,[1]Leistungsziele_Methoden_Soz!A:C,2,FALSE)," ")</f>
        <v xml:space="preserve"> </v>
      </c>
      <c r="G94" s="32" t="str">
        <f>IF(E94&lt;&gt;0,VLOOKUP(E94,[1]Leistungsziele_Methoden_Soz!A:C,3,FALSE)," ")</f>
        <v xml:space="preserve"> </v>
      </c>
      <c r="H94" s="23">
        <f>Ausbildungsprogramm_Übersicht!H94</f>
        <v>0</v>
      </c>
      <c r="I94" s="20" t="str">
        <f>IF(H94&lt;&gt;0,VLOOKUP(H94,[1]Leistungsziele_Methoden_Soz!A:C,3,FALSE)," ")</f>
        <v xml:space="preserve"> </v>
      </c>
      <c r="J94" s="26">
        <f>Ausbildungsprogramm_Übersicht!J94</f>
        <v>0</v>
      </c>
      <c r="K94" s="25" t="s">
        <v>123</v>
      </c>
    </row>
    <row r="95" spans="1:11" ht="15">
      <c r="A95" s="35"/>
      <c r="B95" s="37"/>
      <c r="C95" s="39"/>
      <c r="D95" s="41"/>
      <c r="E95" s="42"/>
      <c r="F95" s="44"/>
      <c r="G95" s="33"/>
      <c r="H95" s="23">
        <f>Ausbildungsprogramm_Übersicht!H95</f>
        <v>0</v>
      </c>
      <c r="I95" s="20" t="str">
        <f>IF(H95&lt;&gt;0,VLOOKUP(H95,[1]Leistungsziele_Methoden_Soz!A:C,3,FALSE)," ")</f>
        <v xml:space="preserve"> </v>
      </c>
      <c r="J95" s="27"/>
      <c r="K95" s="24" t="s">
        <v>123</v>
      </c>
    </row>
    <row r="96" spans="1:11" ht="15">
      <c r="A96" s="34">
        <f>Ausbildungsprogramm_Übersicht!A96</f>
        <v>0</v>
      </c>
      <c r="B96" s="36">
        <f>Ausbildungsprogramm_Übersicht!B96</f>
        <v>0</v>
      </c>
      <c r="C96" s="38">
        <f>Ausbildungsprogramm_Übersicht!C96</f>
        <v>0</v>
      </c>
      <c r="D96" s="40">
        <f>Ausbildungsprogramm_Übersicht!D96</f>
        <v>0</v>
      </c>
      <c r="E96" s="42">
        <f>Ausbildungsprogramm_Übersicht!E96</f>
        <v>0</v>
      </c>
      <c r="F96" s="43" t="str">
        <f>IF(E96 &lt;&gt;0,VLOOKUP(E96,[1]Leistungsziele_Methoden_Soz!A:C,2,FALSE)," ")</f>
        <v xml:space="preserve"> </v>
      </c>
      <c r="G96" s="32" t="str">
        <f>IF(E96&lt;&gt;0,VLOOKUP(E96,[1]Leistungsziele_Methoden_Soz!A:C,3,FALSE)," ")</f>
        <v xml:space="preserve"> </v>
      </c>
      <c r="H96" s="23">
        <f>Ausbildungsprogramm_Übersicht!H96</f>
        <v>0</v>
      </c>
      <c r="I96" s="20" t="str">
        <f>IF(H96&lt;&gt;0,VLOOKUP(H96,[1]Leistungsziele_Methoden_Soz!A:C,3,FALSE)," ")</f>
        <v xml:space="preserve"> </v>
      </c>
      <c r="J96" s="26">
        <f>Ausbildungsprogramm_Übersicht!J96</f>
        <v>0</v>
      </c>
      <c r="K96" s="25" t="s">
        <v>123</v>
      </c>
    </row>
    <row r="97" spans="1:11" ht="15">
      <c r="A97" s="35"/>
      <c r="B97" s="37"/>
      <c r="C97" s="39"/>
      <c r="D97" s="41"/>
      <c r="E97" s="42"/>
      <c r="F97" s="44"/>
      <c r="G97" s="33"/>
      <c r="H97" s="23">
        <f>Ausbildungsprogramm_Übersicht!H97</f>
        <v>0</v>
      </c>
      <c r="I97" s="20" t="str">
        <f>IF(H97&lt;&gt;0,VLOOKUP(H97,[1]Leistungsziele_Methoden_Soz!A:C,3,FALSE)," ")</f>
        <v xml:space="preserve"> </v>
      </c>
      <c r="J97" s="27"/>
      <c r="K97" s="24" t="s">
        <v>123</v>
      </c>
    </row>
    <row r="98" spans="1:11" ht="15">
      <c r="A98" s="34">
        <f>Ausbildungsprogramm_Übersicht!A98</f>
        <v>0</v>
      </c>
      <c r="B98" s="36">
        <f>Ausbildungsprogramm_Übersicht!B98</f>
        <v>0</v>
      </c>
      <c r="C98" s="38">
        <f>Ausbildungsprogramm_Übersicht!C98</f>
        <v>0</v>
      </c>
      <c r="D98" s="40">
        <f>Ausbildungsprogramm_Übersicht!D98</f>
        <v>0</v>
      </c>
      <c r="E98" s="42">
        <f>Ausbildungsprogramm_Übersicht!E98</f>
        <v>0</v>
      </c>
      <c r="F98" s="43" t="str">
        <f>IF(E98 &lt;&gt;0,VLOOKUP(E98,[1]Leistungsziele_Methoden_Soz!A:C,2,FALSE)," ")</f>
        <v xml:space="preserve"> </v>
      </c>
      <c r="G98" s="32" t="str">
        <f>IF(E98&lt;&gt;0,VLOOKUP(E98,[1]Leistungsziele_Methoden_Soz!A:C,3,FALSE)," ")</f>
        <v xml:space="preserve"> </v>
      </c>
      <c r="H98" s="23">
        <f>Ausbildungsprogramm_Übersicht!H98</f>
        <v>0</v>
      </c>
      <c r="I98" s="20" t="str">
        <f>IF(H98&lt;&gt;0,VLOOKUP(H98,[1]Leistungsziele_Methoden_Soz!A:C,3,FALSE)," ")</f>
        <v xml:space="preserve"> </v>
      </c>
      <c r="J98" s="26">
        <f>Ausbildungsprogramm_Übersicht!J98</f>
        <v>0</v>
      </c>
      <c r="K98" s="25" t="s">
        <v>123</v>
      </c>
    </row>
    <row r="99" spans="1:11" ht="15">
      <c r="A99" s="35"/>
      <c r="B99" s="37"/>
      <c r="C99" s="39"/>
      <c r="D99" s="41"/>
      <c r="E99" s="42"/>
      <c r="F99" s="44"/>
      <c r="G99" s="33"/>
      <c r="H99" s="23">
        <f>Ausbildungsprogramm_Übersicht!H99</f>
        <v>0</v>
      </c>
      <c r="I99" s="20" t="str">
        <f>IF(H99&lt;&gt;0,VLOOKUP(H99,[1]Leistungsziele_Methoden_Soz!A:C,3,FALSE)," ")</f>
        <v xml:space="preserve"> </v>
      </c>
      <c r="J99" s="27"/>
      <c r="K99" s="24" t="s">
        <v>123</v>
      </c>
    </row>
  </sheetData>
  <sheetProtection sheet="1" objects="1" scenarios="1"/>
  <protectedRanges>
    <protectedRange sqref="K10:K99" name="Bereich1"/>
  </protectedRanges>
  <mergeCells count="317">
    <mergeCell ref="G10:G11"/>
    <mergeCell ref="A12:A13"/>
    <mergeCell ref="B12:B13"/>
    <mergeCell ref="C12:C13"/>
    <mergeCell ref="D12:D13"/>
    <mergeCell ref="E12:E13"/>
    <mergeCell ref="F12:F13"/>
    <mergeCell ref="G12:G13"/>
    <mergeCell ref="A10:A11"/>
    <mergeCell ref="B10:B11"/>
    <mergeCell ref="C10:C11"/>
    <mergeCell ref="D10:D11"/>
    <mergeCell ref="E10:E11"/>
    <mergeCell ref="F10:F11"/>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G22:G23"/>
    <mergeCell ref="A24:A25"/>
    <mergeCell ref="B24:B25"/>
    <mergeCell ref="C24:C25"/>
    <mergeCell ref="D24:D25"/>
    <mergeCell ref="E24:E25"/>
    <mergeCell ref="F24:F25"/>
    <mergeCell ref="G24:G25"/>
    <mergeCell ref="A22:A23"/>
    <mergeCell ref="B22:B23"/>
    <mergeCell ref="C22:C23"/>
    <mergeCell ref="D22:D23"/>
    <mergeCell ref="E22:E23"/>
    <mergeCell ref="F22:F23"/>
    <mergeCell ref="G26:G27"/>
    <mergeCell ref="A28:A29"/>
    <mergeCell ref="B28:B29"/>
    <mergeCell ref="C28:C29"/>
    <mergeCell ref="D28:D29"/>
    <mergeCell ref="E28:E29"/>
    <mergeCell ref="F28:F29"/>
    <mergeCell ref="G28:G29"/>
    <mergeCell ref="A26:A27"/>
    <mergeCell ref="B26:B27"/>
    <mergeCell ref="C26:C27"/>
    <mergeCell ref="D26:D27"/>
    <mergeCell ref="E26:E27"/>
    <mergeCell ref="F26:F27"/>
    <mergeCell ref="G30:G31"/>
    <mergeCell ref="A32:A33"/>
    <mergeCell ref="B32:B33"/>
    <mergeCell ref="C32:C33"/>
    <mergeCell ref="D32:D33"/>
    <mergeCell ref="E32:E33"/>
    <mergeCell ref="F32:F33"/>
    <mergeCell ref="G32:G33"/>
    <mergeCell ref="A30:A31"/>
    <mergeCell ref="B30:B31"/>
    <mergeCell ref="C30:C31"/>
    <mergeCell ref="D30:D31"/>
    <mergeCell ref="E30:E31"/>
    <mergeCell ref="F30:F31"/>
    <mergeCell ref="G34:G35"/>
    <mergeCell ref="A36:A37"/>
    <mergeCell ref="B36:B37"/>
    <mergeCell ref="C36:C37"/>
    <mergeCell ref="D36:D37"/>
    <mergeCell ref="E36:E37"/>
    <mergeCell ref="F36:F37"/>
    <mergeCell ref="G36:G37"/>
    <mergeCell ref="A34:A35"/>
    <mergeCell ref="B34:B35"/>
    <mergeCell ref="C34:C35"/>
    <mergeCell ref="D34:D35"/>
    <mergeCell ref="E34:E35"/>
    <mergeCell ref="F34:F35"/>
    <mergeCell ref="G38:G39"/>
    <mergeCell ref="A40:A41"/>
    <mergeCell ref="B40:B41"/>
    <mergeCell ref="C40:C41"/>
    <mergeCell ref="D40:D41"/>
    <mergeCell ref="E40:E41"/>
    <mergeCell ref="F40:F41"/>
    <mergeCell ref="G40:G41"/>
    <mergeCell ref="A38:A39"/>
    <mergeCell ref="B38:B39"/>
    <mergeCell ref="C38:C39"/>
    <mergeCell ref="D38:D39"/>
    <mergeCell ref="E38:E39"/>
    <mergeCell ref="F38:F39"/>
    <mergeCell ref="G42:G43"/>
    <mergeCell ref="A44:A45"/>
    <mergeCell ref="B44:B45"/>
    <mergeCell ref="C44:C45"/>
    <mergeCell ref="D44:D45"/>
    <mergeCell ref="E44:E45"/>
    <mergeCell ref="F44:F45"/>
    <mergeCell ref="G44:G45"/>
    <mergeCell ref="A42:A43"/>
    <mergeCell ref="B42:B43"/>
    <mergeCell ref="C42:C43"/>
    <mergeCell ref="D42:D43"/>
    <mergeCell ref="E42:E43"/>
    <mergeCell ref="F42:F43"/>
    <mergeCell ref="G46:G47"/>
    <mergeCell ref="A48:A49"/>
    <mergeCell ref="B48:B49"/>
    <mergeCell ref="C48:C49"/>
    <mergeCell ref="D48:D49"/>
    <mergeCell ref="E48:E49"/>
    <mergeCell ref="F48:F49"/>
    <mergeCell ref="G48:G49"/>
    <mergeCell ref="A46:A47"/>
    <mergeCell ref="B46:B47"/>
    <mergeCell ref="C46:C47"/>
    <mergeCell ref="D46:D47"/>
    <mergeCell ref="E46:E47"/>
    <mergeCell ref="F46:F47"/>
    <mergeCell ref="G50:G51"/>
    <mergeCell ref="A52:A53"/>
    <mergeCell ref="B52:B53"/>
    <mergeCell ref="C52:C53"/>
    <mergeCell ref="D52:D53"/>
    <mergeCell ref="E52:E53"/>
    <mergeCell ref="F52:F53"/>
    <mergeCell ref="G52:G53"/>
    <mergeCell ref="A50:A51"/>
    <mergeCell ref="B50:B51"/>
    <mergeCell ref="C50:C51"/>
    <mergeCell ref="D50:D51"/>
    <mergeCell ref="E50:E51"/>
    <mergeCell ref="F50:F51"/>
    <mergeCell ref="G54:G55"/>
    <mergeCell ref="A56:A57"/>
    <mergeCell ref="B56:B57"/>
    <mergeCell ref="C56:C57"/>
    <mergeCell ref="D56:D57"/>
    <mergeCell ref="E56:E57"/>
    <mergeCell ref="F56:F57"/>
    <mergeCell ref="G56:G57"/>
    <mergeCell ref="A54:A55"/>
    <mergeCell ref="B54:B55"/>
    <mergeCell ref="C54:C55"/>
    <mergeCell ref="D54:D55"/>
    <mergeCell ref="E54:E55"/>
    <mergeCell ref="F54:F55"/>
    <mergeCell ref="G58:G59"/>
    <mergeCell ref="A60:A61"/>
    <mergeCell ref="B60:B61"/>
    <mergeCell ref="C60:C61"/>
    <mergeCell ref="D60:D61"/>
    <mergeCell ref="E60:E61"/>
    <mergeCell ref="F60:F61"/>
    <mergeCell ref="G60:G61"/>
    <mergeCell ref="A58:A59"/>
    <mergeCell ref="B58:B59"/>
    <mergeCell ref="C58:C59"/>
    <mergeCell ref="D58:D59"/>
    <mergeCell ref="E58:E59"/>
    <mergeCell ref="F58:F59"/>
    <mergeCell ref="G62:G63"/>
    <mergeCell ref="A64:A65"/>
    <mergeCell ref="B64:B65"/>
    <mergeCell ref="C64:C65"/>
    <mergeCell ref="D64:D65"/>
    <mergeCell ref="E64:E65"/>
    <mergeCell ref="F64:F65"/>
    <mergeCell ref="G64:G65"/>
    <mergeCell ref="A62:A63"/>
    <mergeCell ref="B62:B63"/>
    <mergeCell ref="C62:C63"/>
    <mergeCell ref="D62:D63"/>
    <mergeCell ref="E62:E63"/>
    <mergeCell ref="F62:F63"/>
    <mergeCell ref="G66:G67"/>
    <mergeCell ref="A68:A69"/>
    <mergeCell ref="B68:B69"/>
    <mergeCell ref="C68:C69"/>
    <mergeCell ref="D68:D69"/>
    <mergeCell ref="E68:E69"/>
    <mergeCell ref="F68:F69"/>
    <mergeCell ref="G68:G69"/>
    <mergeCell ref="A66:A67"/>
    <mergeCell ref="B66:B67"/>
    <mergeCell ref="C66:C67"/>
    <mergeCell ref="D66:D67"/>
    <mergeCell ref="E66:E67"/>
    <mergeCell ref="F66:F67"/>
    <mergeCell ref="G70:G71"/>
    <mergeCell ref="A72:A73"/>
    <mergeCell ref="B72:B73"/>
    <mergeCell ref="C72:C73"/>
    <mergeCell ref="D72:D73"/>
    <mergeCell ref="E72:E73"/>
    <mergeCell ref="F72:F73"/>
    <mergeCell ref="G72:G73"/>
    <mergeCell ref="A70:A71"/>
    <mergeCell ref="B70:B71"/>
    <mergeCell ref="C70:C71"/>
    <mergeCell ref="D70:D71"/>
    <mergeCell ref="E70:E71"/>
    <mergeCell ref="F70:F71"/>
    <mergeCell ref="G74:G75"/>
    <mergeCell ref="A76:A77"/>
    <mergeCell ref="B76:B77"/>
    <mergeCell ref="C76:C77"/>
    <mergeCell ref="D76:D77"/>
    <mergeCell ref="E76:E77"/>
    <mergeCell ref="F76:F77"/>
    <mergeCell ref="G76:G77"/>
    <mergeCell ref="A74:A75"/>
    <mergeCell ref="B74:B75"/>
    <mergeCell ref="C74:C75"/>
    <mergeCell ref="D74:D75"/>
    <mergeCell ref="E74:E75"/>
    <mergeCell ref="F74:F75"/>
    <mergeCell ref="G78:G79"/>
    <mergeCell ref="A80:A81"/>
    <mergeCell ref="B80:B81"/>
    <mergeCell ref="C80:C81"/>
    <mergeCell ref="D80:D81"/>
    <mergeCell ref="E80:E81"/>
    <mergeCell ref="F80:F81"/>
    <mergeCell ref="G80:G81"/>
    <mergeCell ref="A78:A79"/>
    <mergeCell ref="B78:B79"/>
    <mergeCell ref="C78:C79"/>
    <mergeCell ref="D78:D79"/>
    <mergeCell ref="E78:E79"/>
    <mergeCell ref="F78:F79"/>
    <mergeCell ref="G82:G83"/>
    <mergeCell ref="A84:A85"/>
    <mergeCell ref="B84:B85"/>
    <mergeCell ref="C84:C85"/>
    <mergeCell ref="D84:D85"/>
    <mergeCell ref="E84:E85"/>
    <mergeCell ref="F84:F85"/>
    <mergeCell ref="G84:G85"/>
    <mergeCell ref="A82:A83"/>
    <mergeCell ref="B82:B83"/>
    <mergeCell ref="C82:C83"/>
    <mergeCell ref="D82:D83"/>
    <mergeCell ref="E82:E83"/>
    <mergeCell ref="F82:F83"/>
    <mergeCell ref="G86:G87"/>
    <mergeCell ref="A88:A89"/>
    <mergeCell ref="B88:B89"/>
    <mergeCell ref="C88:C89"/>
    <mergeCell ref="D88:D89"/>
    <mergeCell ref="E88:E89"/>
    <mergeCell ref="F88:F89"/>
    <mergeCell ref="G88:G89"/>
    <mergeCell ref="A86:A87"/>
    <mergeCell ref="B86:B87"/>
    <mergeCell ref="C86:C87"/>
    <mergeCell ref="D86:D87"/>
    <mergeCell ref="E86:E87"/>
    <mergeCell ref="F86:F87"/>
    <mergeCell ref="A92:A93"/>
    <mergeCell ref="B92:B93"/>
    <mergeCell ref="C92:C93"/>
    <mergeCell ref="D92:D93"/>
    <mergeCell ref="E92:E93"/>
    <mergeCell ref="F92:F93"/>
    <mergeCell ref="G92:G93"/>
    <mergeCell ref="A90:A91"/>
    <mergeCell ref="B90:B91"/>
    <mergeCell ref="C90:C91"/>
    <mergeCell ref="D90:D91"/>
    <mergeCell ref="E90:E91"/>
    <mergeCell ref="F90:F91"/>
    <mergeCell ref="G98:G99"/>
    <mergeCell ref="E1:J1"/>
    <mergeCell ref="K1:K9"/>
    <mergeCell ref="A98:A99"/>
    <mergeCell ref="B98:B99"/>
    <mergeCell ref="C98:C99"/>
    <mergeCell ref="D98:D99"/>
    <mergeCell ref="E98:E99"/>
    <mergeCell ref="F98:F99"/>
    <mergeCell ref="G94:G95"/>
    <mergeCell ref="A96:A97"/>
    <mergeCell ref="B96:B97"/>
    <mergeCell ref="C96:C97"/>
    <mergeCell ref="D96:D97"/>
    <mergeCell ref="E96:E97"/>
    <mergeCell ref="F96:F97"/>
    <mergeCell ref="G96:G97"/>
    <mergeCell ref="A94:A95"/>
    <mergeCell ref="B94:B95"/>
    <mergeCell ref="C94:C95"/>
    <mergeCell ref="D94:D95"/>
    <mergeCell ref="E94:E95"/>
    <mergeCell ref="F94:F95"/>
    <mergeCell ref="G90:G91"/>
  </mergeCells>
  <pageMargins left="0.70866141732283472" right="0.70866141732283472" top="0.78740157480314965" bottom="0.78740157480314965" header="0.31496062992125984" footer="0.31496062992125984"/>
  <pageSetup paperSize="9" scale="28" fitToHeight="0"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C45"/>
  <sheetViews>
    <sheetView topLeftCell="A4" workbookViewId="0"/>
  </sheetViews>
  <sheetFormatPr baseColWidth="10" defaultRowHeight="11.25"/>
  <cols>
    <col min="1" max="1" width="6.875" style="2" customWidth="1"/>
    <col min="2" max="2" width="52.625" style="2" customWidth="1"/>
    <col min="3" max="3" width="143.25" style="2" customWidth="1"/>
    <col min="4" max="16384" width="11" style="2"/>
  </cols>
  <sheetData>
    <row r="1" spans="1:3">
      <c r="A1" s="1" t="s">
        <v>0</v>
      </c>
      <c r="B1" s="2" t="s">
        <v>1</v>
      </c>
      <c r="C1" s="2" t="s">
        <v>2</v>
      </c>
    </row>
    <row r="2" spans="1:3" s="3" customFormat="1">
      <c r="B2" s="4" t="s">
        <v>3</v>
      </c>
    </row>
    <row r="3" spans="1:3" ht="90">
      <c r="A3" s="5" t="s">
        <v>4</v>
      </c>
      <c r="B3" s="6" t="s">
        <v>5</v>
      </c>
      <c r="C3" s="2" t="s">
        <v>6</v>
      </c>
    </row>
    <row r="4" spans="1:3" ht="56.25">
      <c r="A4" s="5" t="s">
        <v>7</v>
      </c>
      <c r="B4" s="6" t="s">
        <v>8</v>
      </c>
      <c r="C4" s="2" t="s">
        <v>9</v>
      </c>
    </row>
    <row r="5" spans="1:3" ht="22.5">
      <c r="A5" s="5" t="s">
        <v>10</v>
      </c>
      <c r="B5" s="6" t="s">
        <v>11</v>
      </c>
      <c r="C5" s="2" t="s">
        <v>12</v>
      </c>
    </row>
    <row r="6" spans="1:3" ht="101.25">
      <c r="A6" s="5" t="s">
        <v>13</v>
      </c>
      <c r="B6" s="6" t="s">
        <v>14</v>
      </c>
      <c r="C6" s="2" t="s">
        <v>15</v>
      </c>
    </row>
    <row r="7" spans="1:3" ht="56.25">
      <c r="A7" s="5" t="s">
        <v>16</v>
      </c>
      <c r="B7" s="6" t="s">
        <v>17</v>
      </c>
      <c r="C7" s="2" t="s">
        <v>18</v>
      </c>
    </row>
    <row r="8" spans="1:3" ht="45">
      <c r="A8" s="5" t="s">
        <v>19</v>
      </c>
      <c r="B8" s="6" t="s">
        <v>20</v>
      </c>
      <c r="C8" s="2" t="s">
        <v>21</v>
      </c>
    </row>
    <row r="9" spans="1:3">
      <c r="A9" s="5" t="s">
        <v>22</v>
      </c>
      <c r="B9" s="6" t="s">
        <v>23</v>
      </c>
      <c r="C9" s="2" t="s">
        <v>24</v>
      </c>
    </row>
    <row r="10" spans="1:3" ht="101.25">
      <c r="A10" s="5" t="s">
        <v>25</v>
      </c>
      <c r="B10" s="6" t="s">
        <v>26</v>
      </c>
      <c r="C10" s="2" t="s">
        <v>27</v>
      </c>
    </row>
    <row r="11" spans="1:3" ht="33.75">
      <c r="A11" s="5" t="s">
        <v>28</v>
      </c>
      <c r="B11" s="6" t="s">
        <v>29</v>
      </c>
      <c r="C11" s="2" t="s">
        <v>30</v>
      </c>
    </row>
    <row r="12" spans="1:3" ht="22.5">
      <c r="A12" s="5" t="s">
        <v>31</v>
      </c>
      <c r="B12" s="6" t="s">
        <v>32</v>
      </c>
      <c r="C12" s="2" t="s">
        <v>33</v>
      </c>
    </row>
    <row r="13" spans="1:3">
      <c r="A13" s="5" t="s">
        <v>34</v>
      </c>
      <c r="B13" s="6" t="s">
        <v>35</v>
      </c>
      <c r="C13" s="2" t="s">
        <v>36</v>
      </c>
    </row>
    <row r="14" spans="1:3">
      <c r="A14" s="5" t="s">
        <v>37</v>
      </c>
      <c r="B14" s="6" t="s">
        <v>38</v>
      </c>
      <c r="C14" s="2" t="s">
        <v>39</v>
      </c>
    </row>
    <row r="15" spans="1:3">
      <c r="A15" s="5" t="s">
        <v>40</v>
      </c>
      <c r="B15" s="6" t="s">
        <v>41</v>
      </c>
      <c r="C15" s="2" t="s">
        <v>42</v>
      </c>
    </row>
    <row r="16" spans="1:3">
      <c r="A16" s="5" t="s">
        <v>43</v>
      </c>
      <c r="B16" s="6" t="s">
        <v>44</v>
      </c>
      <c r="C16" s="2" t="s">
        <v>45</v>
      </c>
    </row>
    <row r="17" spans="1:3">
      <c r="A17" s="5" t="s">
        <v>46</v>
      </c>
      <c r="B17" s="6" t="s">
        <v>47</v>
      </c>
      <c r="C17" s="2" t="s">
        <v>48</v>
      </c>
    </row>
    <row r="18" spans="1:3" ht="45">
      <c r="A18" s="5" t="s">
        <v>49</v>
      </c>
      <c r="B18" s="6" t="s">
        <v>50</v>
      </c>
      <c r="C18" s="2" t="s">
        <v>51</v>
      </c>
    </row>
    <row r="19" spans="1:3" ht="22.5">
      <c r="A19" s="5" t="s">
        <v>52</v>
      </c>
      <c r="B19" s="6" t="s">
        <v>53</v>
      </c>
      <c r="C19" s="2" t="s">
        <v>54</v>
      </c>
    </row>
    <row r="20" spans="1:3" ht="101.25">
      <c r="A20" s="5" t="s">
        <v>55</v>
      </c>
      <c r="B20" s="6" t="s">
        <v>56</v>
      </c>
      <c r="C20" s="2" t="s">
        <v>57</v>
      </c>
    </row>
    <row r="21" spans="1:3" ht="45">
      <c r="A21" s="5" t="s">
        <v>58</v>
      </c>
      <c r="B21" s="6" t="s">
        <v>59</v>
      </c>
      <c r="C21" s="2" t="s">
        <v>60</v>
      </c>
    </row>
    <row r="22" spans="1:3">
      <c r="A22" s="5" t="s">
        <v>61</v>
      </c>
      <c r="B22" s="6" t="s">
        <v>62</v>
      </c>
      <c r="C22" s="2" t="s">
        <v>63</v>
      </c>
    </row>
    <row r="23" spans="1:3">
      <c r="A23" s="5" t="s">
        <v>64</v>
      </c>
      <c r="B23" s="6" t="s">
        <v>65</v>
      </c>
      <c r="C23" s="2" t="s">
        <v>66</v>
      </c>
    </row>
    <row r="24" spans="1:3" ht="90">
      <c r="A24" s="5" t="s">
        <v>67</v>
      </c>
      <c r="B24" s="6" t="s">
        <v>68</v>
      </c>
      <c r="C24" s="2" t="s">
        <v>69</v>
      </c>
    </row>
    <row r="25" spans="1:3">
      <c r="A25" s="5" t="s">
        <v>70</v>
      </c>
      <c r="B25" s="6" t="s">
        <v>71</v>
      </c>
      <c r="C25" s="2" t="s">
        <v>72</v>
      </c>
    </row>
    <row r="26" spans="1:3">
      <c r="A26" s="5" t="s">
        <v>73</v>
      </c>
      <c r="B26" s="6" t="s">
        <v>74</v>
      </c>
      <c r="C26" s="2" t="s">
        <v>75</v>
      </c>
    </row>
    <row r="27" spans="1:3" ht="112.5">
      <c r="A27" s="5" t="s">
        <v>76</v>
      </c>
      <c r="B27" s="6" t="s">
        <v>77</v>
      </c>
      <c r="C27" s="2" t="s">
        <v>78</v>
      </c>
    </row>
    <row r="28" spans="1:3">
      <c r="A28" s="5" t="s">
        <v>79</v>
      </c>
      <c r="B28" s="6" t="s">
        <v>80</v>
      </c>
      <c r="C28" s="2" t="s">
        <v>81</v>
      </c>
    </row>
    <row r="29" spans="1:3">
      <c r="A29" s="5" t="s">
        <v>82</v>
      </c>
      <c r="B29" s="6" t="s">
        <v>83</v>
      </c>
      <c r="C29" s="2" t="s">
        <v>84</v>
      </c>
    </row>
    <row r="30" spans="1:3" ht="78.75">
      <c r="A30" s="5" t="s">
        <v>85</v>
      </c>
      <c r="B30" s="6" t="s">
        <v>86</v>
      </c>
      <c r="C30" s="2" t="s">
        <v>87</v>
      </c>
    </row>
    <row r="31" spans="1:3" s="9" customFormat="1">
      <c r="A31" s="7"/>
      <c r="B31" s="8" t="s">
        <v>88</v>
      </c>
      <c r="C31" s="2"/>
    </row>
    <row r="32" spans="1:3" s="12" customFormat="1" ht="78.75">
      <c r="A32" s="10">
        <v>2.1</v>
      </c>
      <c r="B32" s="11" t="s">
        <v>89</v>
      </c>
      <c r="C32" s="2" t="s">
        <v>90</v>
      </c>
    </row>
    <row r="33" spans="1:3" s="12" customFormat="1" ht="56.25">
      <c r="A33" s="10">
        <v>2.2000000000000002</v>
      </c>
      <c r="B33" s="11" t="s">
        <v>91</v>
      </c>
      <c r="C33" s="2" t="s">
        <v>92</v>
      </c>
    </row>
    <row r="34" spans="1:3" s="12" customFormat="1" ht="56.25">
      <c r="A34" s="10">
        <v>2.2999999999999998</v>
      </c>
      <c r="B34" s="11" t="s">
        <v>93</v>
      </c>
      <c r="C34" s="2" t="s">
        <v>94</v>
      </c>
    </row>
    <row r="35" spans="1:3" s="12" customFormat="1" ht="67.5">
      <c r="A35" s="10">
        <v>2.4</v>
      </c>
      <c r="B35" s="11" t="s">
        <v>95</v>
      </c>
      <c r="C35" s="2" t="s">
        <v>96</v>
      </c>
    </row>
    <row r="36" spans="1:3" s="9" customFormat="1">
      <c r="A36" s="13"/>
      <c r="B36" s="8" t="s">
        <v>97</v>
      </c>
      <c r="C36" s="2"/>
    </row>
    <row r="37" spans="1:3" s="12" customFormat="1" ht="67.5">
      <c r="A37" s="10">
        <v>3.1</v>
      </c>
      <c r="B37" s="11" t="s">
        <v>98</v>
      </c>
      <c r="C37" s="2" t="s">
        <v>99</v>
      </c>
    </row>
    <row r="38" spans="1:3" s="12" customFormat="1" ht="56.25">
      <c r="A38" s="10">
        <v>3.2</v>
      </c>
      <c r="B38" s="11" t="s">
        <v>100</v>
      </c>
      <c r="C38" s="2" t="s">
        <v>101</v>
      </c>
    </row>
    <row r="39" spans="1:3" s="12" customFormat="1" ht="45">
      <c r="A39" s="10">
        <v>3.3</v>
      </c>
      <c r="B39" s="11" t="s">
        <v>102</v>
      </c>
      <c r="C39" s="2" t="s">
        <v>103</v>
      </c>
    </row>
    <row r="40" spans="1:3" s="12" customFormat="1" ht="56.25">
      <c r="A40" s="10">
        <v>3.4</v>
      </c>
      <c r="B40" s="11" t="s">
        <v>104</v>
      </c>
      <c r="C40" s="2" t="s">
        <v>105</v>
      </c>
    </row>
    <row r="41" spans="1:3" s="12" customFormat="1" ht="67.5">
      <c r="A41" s="10">
        <v>3.5</v>
      </c>
      <c r="B41" s="11" t="s">
        <v>106</v>
      </c>
      <c r="C41" s="2" t="s">
        <v>107</v>
      </c>
    </row>
    <row r="42" spans="1:3" s="12" customFormat="1" ht="45">
      <c r="A42" s="10">
        <v>3.6</v>
      </c>
      <c r="B42" s="11" t="s">
        <v>108</v>
      </c>
      <c r="C42" s="2" t="s">
        <v>109</v>
      </c>
    </row>
    <row r="43" spans="1:3">
      <c r="A43" s="6"/>
      <c r="B43" s="6"/>
    </row>
    <row r="44" spans="1:3">
      <c r="A44" s="6"/>
      <c r="B44" s="6"/>
    </row>
    <row r="45" spans="1:3">
      <c r="A45" s="6"/>
      <c r="B45" s="6"/>
    </row>
  </sheetData>
  <sheetProtection sheet="1" objects="1" scenarios="1"/>
  <dataConsolid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Ausbildungsprogramm_Übersicht</vt:lpstr>
      <vt:lpstr>Ausbildungsprogramm_Detailliert</vt:lpstr>
      <vt:lpstr>Leistungsziele_Methoden_Soz</vt:lpstr>
      <vt:lpstr>Ausbildungsprogramm_Detailliert!Druckbereich</vt:lpstr>
      <vt:lpstr>Ausbildungsprogramm_Übersicht!Druckbereich</vt:lpstr>
    </vt:vector>
  </TitlesOfParts>
  <Company>Stadt Wil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Orsime</dc:creator>
  <cp:lastModifiedBy>Orsime</cp:lastModifiedBy>
  <cp:lastPrinted>2012-06-29T07:44:02Z</cp:lastPrinted>
  <dcterms:created xsi:type="dcterms:W3CDTF">2012-04-08T15:30:34Z</dcterms:created>
  <dcterms:modified xsi:type="dcterms:W3CDTF">2012-06-29T07:44:03Z</dcterms:modified>
</cp:coreProperties>
</file>